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 activeTab="4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7" sheetId="22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xlnm.Print_Area" localSheetId="1">'1'!$B$1:$E$40</definedName>
    <definedName name="_xlnm.Print_Area" localSheetId="3">'1-2'!$B$1:$K$22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<sst xmlns="http://schemas.openxmlformats.org/spreadsheetml/2006/main" count="837" uniqueCount="377">
  <si>
    <t>攀枝花市社会保险事务中心</t>
  </si>
  <si>
    <t>2026年单位预算</t>
  </si>
  <si>
    <t xml:space="preserve">
表1</t>
  </si>
  <si>
    <t xml:space="preserve"> </t>
  </si>
  <si>
    <t>单位收支总表</t>
  </si>
  <si>
    <t>单位：攀枝花市社会保险事务中心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</si>
  <si>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</si>
  <si>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</si>
  <si>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</si>
  <si>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</si>
  <si>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</si>
  <si>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</si>
  <si>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t>15,336,844.68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</si>
  <si>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</si>
  <si>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</si>
  <si>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</si>
  <si>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</si>
  <si>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</si>
  <si>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</si>
  <si>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</si>
  <si>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</si>
  <si>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</si>
  <si>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</si>
  <si>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</si>
  <si>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</si>
  <si>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</si>
  <si>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</si>
  <si>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t>13,525,828.82</t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</si>
  <si>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</si>
  <si>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</si>
  <si>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t>793,425.82</t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</si>
  <si>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</si>
  <si>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</si>
  <si>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</si>
  <si>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</si>
  <si>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</si>
  <si>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</si>
  <si>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</si>
  <si>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</si>
  <si>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</si>
  <si>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</si>
  <si>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t>1,017,590.04</t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</si>
  <si>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</si>
  <si>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</si>
  <si>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</si>
  <si>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</si>
  <si>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</si>
  <si>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</si>
  <si>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</si>
  <si>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</si>
  <si>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</si>
  <si>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</si>
  <si>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</si>
  <si>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</si>
  <si>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</si>
  <si>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</si>
  <si>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</si>
  <si>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</si>
  <si>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</si>
  <si>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</si>
  <si>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</si>
  <si>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</si>
  <si>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</si>
  <si>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</si>
  <si>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</si>
  <si>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</si>
  <si>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</si>
  <si>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</si>
  <si>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</si>
  <si>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</si>
  <si>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</si>
  <si>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</si>
  <si>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</si>
  <si>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</si>
  <si>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</si>
  <si>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</si>
  <si>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</si>
  <si>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</si>
  <si>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</si>
  <si>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</si>
  <si>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</si>
  <si>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</si>
  <si>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</si>
  <si>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</si>
  <si>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</si>
  <si>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</si>
  <si>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</si>
  <si>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14,439,410.28</t>
  </si>
  <si>
    <t>897,434.40</t>
  </si>
  <si>
    <t>208</t>
  </si>
  <si>
    <t>社会保障和就业支出</t>
  </si>
  <si>
    <t>12,628,394.42</t>
  </si>
  <si>
    <t>01</t>
  </si>
  <si>
    <t>人力资源和社会保障管理事务</t>
  </si>
  <si>
    <t>11,218,448.73</t>
  </si>
  <si>
    <t>10,321,014.33</t>
  </si>
  <si>
    <t>行政运行</t>
  </si>
  <si>
    <t>9,796,134.33</t>
  </si>
  <si>
    <t>09</t>
  </si>
  <si>
    <t>社会保险经办机构</t>
  </si>
  <si>
    <t>1,422,314.40</t>
  </si>
  <si>
    <t>524,880.00</t>
  </si>
  <si>
    <t>05</t>
  </si>
  <si>
    <t>行政事业单位养老支出</t>
  </si>
  <si>
    <t>2,307,380.09</t>
  </si>
  <si>
    <t>行政单位离退休</t>
  </si>
  <si>
    <t>1,105,720.09</t>
  </si>
  <si>
    <t>机关事业单位基本养老保险缴费支出</t>
  </si>
  <si>
    <t>1,201,660.00</t>
  </si>
  <si>
    <t>210</t>
  </si>
  <si>
    <t>卫生健康支出</t>
  </si>
  <si>
    <t>行政事业单位医疗</t>
  </si>
  <si>
    <t>行政单位医疗</t>
  </si>
  <si>
    <t>640,627.45</t>
  </si>
  <si>
    <t>03</t>
  </si>
  <si>
    <t>公务员医疗补助</t>
  </si>
  <si>
    <t>69,600.00</t>
  </si>
  <si>
    <t>其他行政事业单位医疗支出</t>
  </si>
  <si>
    <t>83,198.37</t>
  </si>
  <si>
    <t>221</t>
  </si>
  <si>
    <t>住房保障支出</t>
  </si>
  <si>
    <t>02</t>
  </si>
  <si>
    <t>住房改革支出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</si>
  <si>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</si>
  <si>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</si>
  <si>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</si>
  <si>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</si>
  <si>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</si>
  <si>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</si>
  <si>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</si>
  <si>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</si>
  <si>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</si>
  <si>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</si>
  <si>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</si>
  <si>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</si>
  <si>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</si>
  <si>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</si>
  <si>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</si>
  <si>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</si>
  <si>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</si>
  <si>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</si>
  <si>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</si>
  <si>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</si>
  <si>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</si>
  <si>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</si>
  <si>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</si>
  <si>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</si>
  <si>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</si>
  <si>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</si>
  <si>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</si>
  <si>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</si>
  <si>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</si>
  <si>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</si>
  <si>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</si>
  <si>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</si>
  <si>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</si>
  <si>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</si>
  <si>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</si>
  <si>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</si>
  <si>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</si>
  <si>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</si>
  <si>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</si>
  <si>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</si>
  <si>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</si>
  <si>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</si>
  <si>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</si>
  <si>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</si>
  <si>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</si>
  <si>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</si>
  <si>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</si>
  <si>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</si>
  <si>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</si>
  <si>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</si>
  <si>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</si>
  <si>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</si>
  <si>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</si>
  <si>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</si>
  <si>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301</t>
  </si>
  <si>
    <t>工资福利支出</t>
  </si>
  <si>
    <t>11,875,783.17</t>
  </si>
  <si>
    <t>基本工资</t>
  </si>
  <si>
    <t>2,900,028.00</t>
  </si>
  <si>
    <t>津贴补贴</t>
  </si>
  <si>
    <t>2,244,084.00</t>
  </si>
  <si>
    <t>奖金</t>
  </si>
  <si>
    <t>3,175,725.00</t>
  </si>
  <si>
    <t>08</t>
  </si>
  <si>
    <t>机关事业单位基本养老保险缴费</t>
  </si>
  <si>
    <t>职工基本医疗保险缴费</t>
  </si>
  <si>
    <t>公务员医疗补助缴费</t>
  </si>
  <si>
    <t>152,798.37</t>
  </si>
  <si>
    <t>其他社会保障缴费</t>
  </si>
  <si>
    <t>18,390.31</t>
  </si>
  <si>
    <t>其他工资福利支出</t>
  </si>
  <si>
    <t>302</t>
  </si>
  <si>
    <t>商品和服务支出</t>
  </si>
  <si>
    <t>1,528,480.10</t>
  </si>
  <si>
    <t>办公费</t>
  </si>
  <si>
    <t>199,800.00</t>
  </si>
  <si>
    <t>印刷费</t>
  </si>
  <si>
    <t>60,000.00</t>
  </si>
  <si>
    <t>07</t>
  </si>
  <si>
    <t>邮电费</t>
  </si>
  <si>
    <t>物业管理费</t>
  </si>
  <si>
    <t>差旅费</t>
  </si>
  <si>
    <t>170,000.00</t>
  </si>
  <si>
    <t>维修（护）费</t>
  </si>
  <si>
    <t>30,000.00</t>
  </si>
  <si>
    <t>培训费</t>
  </si>
  <si>
    <t>11,200.00</t>
  </si>
  <si>
    <t>公务接待费</t>
  </si>
  <si>
    <t>13,500.00</t>
  </si>
  <si>
    <t>劳务费</t>
  </si>
  <si>
    <t>工会经费</t>
  </si>
  <si>
    <t>166,400.34</t>
  </si>
  <si>
    <t>公务用车运行维护费</t>
  </si>
  <si>
    <t>11,340.00</t>
  </si>
  <si>
    <t>其他交通费用</t>
  </si>
  <si>
    <t>525,600.00</t>
  </si>
  <si>
    <t>其他商品和服务支出</t>
  </si>
  <si>
    <t>280,639.76</t>
  </si>
  <si>
    <t>303</t>
  </si>
  <si>
    <t>对个人和家庭的补助</t>
  </si>
  <si>
    <t>1,015,147.01</t>
  </si>
  <si>
    <t>生活补助</t>
  </si>
  <si>
    <t>934,547.00</t>
  </si>
  <si>
    <t>医疗费补助</t>
  </si>
  <si>
    <t>80,420.01</t>
  </si>
  <si>
    <t>奖励金</t>
  </si>
  <si>
    <t>180.00</t>
  </si>
  <si>
    <t>310</t>
  </si>
  <si>
    <t>资本性支出</t>
  </si>
  <si>
    <t>20,000.00</t>
  </si>
  <si>
    <t>办公设备购置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</si>
  <si>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</si>
  <si>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</si>
  <si>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</si>
  <si>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</si>
  <si>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</si>
  <si>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</si>
  <si>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</si>
  <si>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工资奖金津补贴</t>
  </si>
  <si>
    <t>社会保障缴费</t>
  </si>
  <si>
    <t>办公经费</t>
  </si>
  <si>
    <t>委托业务费</t>
  </si>
  <si>
    <t>06</t>
  </si>
  <si>
    <t>社会福利和救助</t>
  </si>
  <si>
    <t>设备购置</t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</si>
  <si>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</si>
  <si>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</si>
  <si>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</si>
  <si>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</si>
  <si>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</si>
  <si>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</si>
  <si>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</si>
  <si>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</si>
  <si>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</si>
  <si>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</si>
  <si>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</si>
  <si>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24,840.00</t>
  </si>
  <si>
    <t>表4</t>
  </si>
  <si>
    <t>政府性基金预算支出预算表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</si>
  <si>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</si>
  <si>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</si>
  <si>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</si>
  <si>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</si>
  <si>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</si>
  <si>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</si>
  <si>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</si>
  <si>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</si>
  <si>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</si>
  <si>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单位预算项目绩效目标表</t>
  </si>
  <si>
    <t>(2026年度)</t>
  </si>
  <si>
    <t>项目名称</t>
  </si>
  <si>
    <t>劳动能力鉴定成本性支出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</si>
  <si>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</si>
  <si>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</si>
  <si>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</si>
  <si>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</si>
  <si>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</si>
  <si>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</si>
  <si>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全面推进劳动能力鉴定工作顺利开展，有效维护群众合法权益。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</si>
  <si>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</si>
  <si>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</si>
  <si>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</si>
  <si>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</si>
  <si>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</si>
  <si>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</si>
  <si>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</si>
  <si>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组织鉴定人次</t>
  </si>
  <si>
    <t>≥1200人次</t>
  </si>
  <si>
    <t>外出培训和参加省级评审会</t>
  </si>
  <si>
    <t>≥10人次</t>
  </si>
  <si>
    <t>印刷资料</t>
  </si>
  <si>
    <t>≥10000份</t>
  </si>
  <si>
    <t>质量指标</t>
  </si>
  <si>
    <t>提升鉴定结论质量</t>
  </si>
  <si>
    <t>减少劳动能力鉴定再鉴率</t>
  </si>
  <si>
    <t>时效指标</t>
  </si>
  <si>
    <t>鉴定完成及时率</t>
  </si>
  <si>
    <t>≥99%</t>
  </si>
  <si>
    <t>成本指标</t>
  </si>
  <si>
    <t>劳动能力鉴定年度支出金额</t>
  </si>
  <si>
    <t>≤9万元</t>
  </si>
  <si>
    <t>项目效益</t>
  </si>
  <si>
    <t>社会效益指标</t>
  </si>
  <si>
    <t>全面推进工作顺利开展</t>
  </si>
  <si>
    <t>有效维护群众合法权益</t>
  </si>
  <si>
    <t>满意度指标</t>
  </si>
  <si>
    <t>服务对象满意度指标</t>
  </si>
  <si>
    <t>群众满意度</t>
  </si>
  <si>
    <t>≥90%</t>
  </si>
  <si>
    <t>表6-2</t>
  </si>
  <si>
    <t>入驻政务中心单位租金、物业费及水电费</t>
  </si>
  <si>
    <t>用于支付入驻政务中心单位租金、物业费及水电费，保障单位正常运转。完成2026年入驻政务中心单位租金、物业费及水电费支付。根据单位进驻人数，租金按照办公面积40元/平·年；物业费按1000元/人·年；水电费按1071元/人·年计算。</t>
  </si>
  <si>
    <t>缴纳入驻政务中心单位租金、物业费及水电费</t>
  </si>
  <si>
    <t>4次/年</t>
  </si>
  <si>
    <t>按时缴纳</t>
  </si>
  <si>
    <t>全额缴纳</t>
  </si>
  <si>
    <t>完成时间</t>
  </si>
  <si>
    <t>1年</t>
  </si>
  <si>
    <t>≤80.74万元/年</t>
  </si>
  <si>
    <t>保障单位正常运转</t>
  </si>
  <si>
    <t>良好</t>
  </si>
  <si>
    <t>物业公司</t>
  </si>
  <si>
    <t>满意</t>
  </si>
  <si>
    <t>表7</t>
  </si>
  <si>
    <t>部门整体支出绩效目标表</t>
  </si>
  <si>
    <r>
      <rPr>
        <sz val="8"/>
        <rFont val="SimSun"/>
        <charset val="134"/>
      </rPr>
      <t xml:space="preserve">  （ </t>
    </r>
    <r>
      <rPr>
        <sz val="8"/>
        <rFont val="Times New Roman"/>
        <charset val="134"/>
      </rPr>
      <t xml:space="preserve">2026 </t>
    </r>
    <r>
      <rPr>
        <sz val="8"/>
        <rFont val="SimSun"/>
        <charset val="134"/>
      </rPr>
      <t>年度）</t>
    </r>
  </si>
  <si>
    <t>部门名称</t>
  </si>
  <si>
    <t>年度部门整体预算（万元）</t>
  </si>
  <si>
    <t>资金总额</t>
  </si>
  <si>
    <t>收入预算</t>
  </si>
  <si>
    <t>支出预算</t>
  </si>
  <si>
    <t>年度总体目标</t>
  </si>
  <si>
    <t>推动多层次、全覆盖、可持续的社保体系建设，让发展成果更多更公平惠及全体人民。
目标1：依托部省市数据对比，进行精准扩面，养老保险参保率保持在95%以上；
目标2：  确保全市各类社保待遇领取人员认证率达98%以上，社会保险各项待遇按时足额发放；
目标3：持续完善“预防、补偿、康复”三位一体的工伤保险体系，工伤事故不断减少。                                                                     目标4：不断提升经办管理服务水平，参保人员满意度达99%以上。</t>
  </si>
  <si>
    <t>管理效率</t>
  </si>
  <si>
    <t>指标值</t>
  </si>
  <si>
    <t>指标设置参考值</t>
  </si>
  <si>
    <t>三年均值</t>
  </si>
  <si>
    <t>2023年</t>
  </si>
  <si>
    <t>2024年</t>
  </si>
  <si>
    <t>2025年</t>
  </si>
  <si>
    <t>预算管理</t>
  </si>
  <si>
    <t>财政拨款预算编制偏离度</t>
  </si>
  <si>
    <t>≤4.39%</t>
  </si>
  <si>
    <t>预算年终结余率</t>
  </si>
  <si>
    <t>≤6%</t>
  </si>
  <si>
    <t>一般性支出金额</t>
  </si>
  <si>
    <t>≤24.1万元</t>
  </si>
  <si>
    <t>24.1万元为上年度一般性支出金额</t>
  </si>
  <si>
    <t>财务管理</t>
  </si>
  <si>
    <t>财务管理规范</t>
  </si>
  <si>
    <t>优</t>
  </si>
  <si>
    <t>“优”“ 良 ”“中 ”或“差 ”</t>
  </si>
  <si>
    <t>采购管理</t>
  </si>
  <si>
    <t>采购执行率</t>
  </si>
  <si>
    <t>履职效能</t>
  </si>
  <si>
    <t>产出指标</t>
  </si>
  <si>
    <t>养老保险参保人数</t>
  </si>
  <si>
    <t>≥80万人</t>
  </si>
  <si>
    <t>工伤保险参保人数</t>
  </si>
  <si>
    <t>≥24.5万人</t>
  </si>
  <si>
    <t>参保单位</t>
  </si>
  <si>
    <t>≥7500家</t>
  </si>
  <si>
    <t>领取待遇人员</t>
  </si>
  <si>
    <t>≥32万人</t>
  </si>
  <si>
    <t>养老保险参保率</t>
  </si>
  <si>
    <t>≥95%</t>
  </si>
  <si>
    <t>待遇领取人员认证率</t>
  </si>
  <si>
    <t>基本养老金发放准确率</t>
  </si>
  <si>
    <t>资金发放到位率</t>
  </si>
  <si>
    <t>任务完成及时率</t>
  </si>
  <si>
    <t>效益指标</t>
  </si>
  <si>
    <t>保障社保待遇工作</t>
  </si>
  <si>
    <t>各项社保待遇按时足额发放，社保待遇水平逐步提升，工伤事故逐渐减少，社会更加和谐稳定。</t>
  </si>
  <si>
    <t>参保人员满意度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</si>
</sst>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m&quot;月&quot;dd&quot;日&quot;"/>
  </numFmts>
  <fonts count="63">
    <font>
      <sz val="11"/>
      <color indexed="8"/>
      <name val="宋体"/>
      <charset val="1"/>
      <scheme val="minor"/>
    </font>
    <font>
      <sz val="11"/>
      <color rgb="FF000000"/>
      <name val="Arial"/>
      <charset val="204"/>
    </font>
    <font>
      <b/>
      <sz val="14"/>
      <name val="SimSun"/>
      <charset val="134"/>
    </font>
    <font>
      <sz val="8"/>
      <color rgb="FF000000"/>
      <name val="Arial"/>
      <charset val="134"/>
    </font>
    <font>
      <sz val="10"/>
      <name val="SimSun"/>
      <charset val="134"/>
    </font>
    <font>
      <sz val="10"/>
      <color rgb="FF000000"/>
      <name val="Arial"/>
      <charset val="204"/>
    </font>
    <font>
      <sz val="10"/>
      <color rgb="FF000000"/>
      <name val="Arial"/>
      <charset val="134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0"/>
      <scheme val="minor"/>
    </font>
    <font>
      <sz val="9"/>
      <name val="宋体"/>
      <charset val="134"/>
      <scheme val="minor"/>
    </font>
    <font>
      <sz val="9"/>
      <name val="宋体"/>
      <charset val="0"/>
      <scheme val="minor"/>
    </font>
    <font>
      <sz val="9"/>
      <name val="simhei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SimSun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b/>
      <sz val="9"/>
      <color rgb="FF000000"/>
      <name val="宋体"/>
      <charset val="134"/>
    </font>
    <font>
      <b/>
      <sz val="11"/>
      <color rgb="FF000000"/>
      <name val="SimSun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10"/>
      <color rgb="FF000000"/>
      <name val="宋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sz val="12"/>
      <name val="宋体"/>
      <charset val="134"/>
    </font>
    <font>
      <b/>
      <sz val="36"/>
      <name val="黑体"/>
      <charset val="134"/>
    </font>
    <font>
      <b/>
      <sz val="14"/>
      <color rgb="FFFF0000"/>
      <name val="宋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8"/>
      <name val="SimSun"/>
      <charset val="134"/>
    </font>
    <font>
      <sz val="8"/>
      <name val="Times New Roman"/>
      <charset val="134"/>
    </font>
    <font>
      <sz val="11"/>
      <color rgb="FF000000"/>
      <name val="Dialog.bold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C2C3C4"/>
      </left>
      <right/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9" fillId="0" borderId="0" applyFont="0" applyFill="0" applyBorder="0" applyAlignment="0" applyProtection="0">
      <alignment vertical="center"/>
    </xf>
    <xf numFmtId="44" fontId="39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42" fontId="39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9" fillId="3" borderId="20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7" fillId="0" borderId="22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4" borderId="23" applyNumberFormat="0" applyAlignment="0" applyProtection="0">
      <alignment vertical="center"/>
    </xf>
    <xf numFmtId="0" fontId="49" fillId="5" borderId="24" applyNumberFormat="0" applyAlignment="0" applyProtection="0">
      <alignment vertical="center"/>
    </xf>
    <xf numFmtId="0" fontId="50" fillId="5" borderId="23" applyNumberFormat="0" applyAlignment="0" applyProtection="0">
      <alignment vertical="center"/>
    </xf>
    <xf numFmtId="0" fontId="51" fillId="6" borderId="25" applyNumberFormat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56" fillId="9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36" fillId="0" borderId="0"/>
  </cellStyleXfs>
  <cellXfs count="172"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horizontal="left" vertical="top" wrapText="1"/>
    </xf>
    <xf numFmtId="0" fontId="3" fillId="0" borderId="0" xfId="0" applyNumberFormat="1" applyFont="1" applyFill="1" applyBorder="1" applyAlignment="1">
      <alignment horizontal="left" vertical="center" wrapText="1" indent="4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top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10" fontId="6" fillId="0" borderId="1" xfId="0" applyNumberFormat="1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8" fillId="0" borderId="2" xfId="0" applyFont="1" applyFill="1" applyBorder="1">
      <alignment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49" fontId="12" fillId="0" borderId="6" xfId="0" applyNumberFormat="1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2" fillId="0" borderId="6" xfId="0" applyNumberFormat="1" applyFont="1" applyFill="1" applyBorder="1" applyAlignment="1" applyProtection="1">
      <alignment horizontal="center" vertical="center" wrapText="1"/>
    </xf>
    <xf numFmtId="0" fontId="12" fillId="0" borderId="6" xfId="0" applyNumberFormat="1" applyFont="1" applyFill="1" applyBorder="1" applyAlignment="1" applyProtection="1">
      <alignment horizontal="left" vertical="center"/>
    </xf>
    <xf numFmtId="176" fontId="3" fillId="0" borderId="7" xfId="0" applyNumberFormat="1" applyFont="1" applyFill="1" applyBorder="1" applyAlignment="1">
      <alignment horizontal="center" vertical="center" wrapText="1"/>
    </xf>
    <xf numFmtId="176" fontId="3" fillId="0" borderId="8" xfId="0" applyNumberFormat="1" applyFont="1" applyFill="1" applyBorder="1" applyAlignment="1">
      <alignment horizontal="center" vertical="center" wrapText="1"/>
    </xf>
    <xf numFmtId="176" fontId="3" fillId="0" borderId="9" xfId="0" applyNumberFormat="1" applyFont="1" applyFill="1" applyBorder="1" applyAlignment="1">
      <alignment horizontal="center" vertical="center" wrapText="1"/>
    </xf>
    <xf numFmtId="0" fontId="12" fillId="0" borderId="6" xfId="0" applyNumberFormat="1" applyFont="1" applyFill="1" applyBorder="1" applyAlignment="1" applyProtection="1">
      <alignment horizontal="center" vertical="center"/>
    </xf>
    <xf numFmtId="3" fontId="12" fillId="0" borderId="6" xfId="0" applyNumberFormat="1" applyFont="1" applyFill="1" applyBorder="1" applyAlignment="1" applyProtection="1">
      <alignment horizontal="left" vertical="center"/>
    </xf>
    <xf numFmtId="49" fontId="12" fillId="0" borderId="6" xfId="0" applyNumberFormat="1" applyFont="1" applyFill="1" applyBorder="1" applyAlignment="1" applyProtection="1">
      <alignment horizontal="left" vertical="center" wrapText="1"/>
    </xf>
    <xf numFmtId="0" fontId="14" fillId="0" borderId="7" xfId="0" applyNumberFormat="1" applyFont="1" applyFill="1" applyBorder="1" applyAlignment="1">
      <alignment horizontal="center" vertical="center" wrapText="1"/>
    </xf>
    <xf numFmtId="0" fontId="15" fillId="0" borderId="9" xfId="0" applyNumberFormat="1" applyFont="1" applyFill="1" applyBorder="1" applyAlignment="1">
      <alignment horizontal="center" vertical="center" wrapText="1"/>
    </xf>
    <xf numFmtId="0" fontId="15" fillId="0" borderId="8" xfId="0" applyNumberFormat="1" applyFont="1" applyFill="1" applyBorder="1" applyAlignment="1">
      <alignment horizontal="center" vertical="center" wrapText="1"/>
    </xf>
    <xf numFmtId="0" fontId="15" fillId="0" borderId="7" xfId="0" applyNumberFormat="1" applyFont="1" applyFill="1" applyBorder="1" applyAlignment="1">
      <alignment horizontal="center" vertical="center" wrapText="1"/>
    </xf>
    <xf numFmtId="0" fontId="14" fillId="0" borderId="6" xfId="0" applyNumberFormat="1" applyFont="1" applyFill="1" applyBorder="1" applyAlignment="1" applyProtection="1">
      <alignment horizontal="center" vertical="center" wrapText="1"/>
    </xf>
    <xf numFmtId="0" fontId="16" fillId="0" borderId="6" xfId="0" applyNumberFormat="1" applyFont="1" applyFill="1" applyBorder="1" applyAlignment="1" applyProtection="1">
      <alignment horizontal="center" vertical="center" wrapText="1"/>
    </xf>
    <xf numFmtId="3" fontId="12" fillId="0" borderId="6" xfId="0" applyNumberFormat="1" applyFont="1" applyFill="1" applyBorder="1" applyAlignment="1" applyProtection="1">
      <alignment horizontal="center" vertical="center"/>
    </xf>
    <xf numFmtId="0" fontId="14" fillId="0" borderId="9" xfId="0" applyNumberFormat="1" applyFont="1" applyFill="1" applyBorder="1" applyAlignment="1">
      <alignment horizontal="center" vertical="center" wrapText="1"/>
    </xf>
    <xf numFmtId="0" fontId="14" fillId="0" borderId="8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14" fillId="0" borderId="6" xfId="49" applyFont="1" applyFill="1" applyBorder="1" applyAlignment="1">
      <alignment horizontal="left" vertical="center" wrapText="1"/>
    </xf>
    <xf numFmtId="0" fontId="17" fillId="0" borderId="6" xfId="0" applyNumberFormat="1" applyFont="1" applyFill="1" applyBorder="1" applyAlignment="1" applyProtection="1">
      <alignment horizontal="center" vertical="center" wrapText="1"/>
    </xf>
    <xf numFmtId="0" fontId="18" fillId="0" borderId="6" xfId="0" applyNumberFormat="1" applyFont="1" applyFill="1" applyBorder="1" applyAlignment="1" applyProtection="1">
      <alignment horizontal="center" vertical="center" wrapText="1"/>
    </xf>
    <xf numFmtId="0" fontId="13" fillId="0" borderId="2" xfId="0" applyFont="1" applyBorder="1">
      <alignment vertical="center"/>
    </xf>
    <xf numFmtId="0" fontId="19" fillId="0" borderId="0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right" vertical="center" wrapText="1"/>
    </xf>
    <xf numFmtId="0" fontId="13" fillId="0" borderId="3" xfId="0" applyFont="1" applyBorder="1">
      <alignment vertical="center"/>
    </xf>
    <xf numFmtId="0" fontId="20" fillId="0" borderId="2" xfId="0" applyFont="1" applyBorder="1" applyAlignment="1">
      <alignment horizontal="center" vertical="center"/>
    </xf>
    <xf numFmtId="0" fontId="13" fillId="0" borderId="10" xfId="0" applyFont="1" applyBorder="1">
      <alignment vertical="center"/>
    </xf>
    <xf numFmtId="0" fontId="10" fillId="0" borderId="10" xfId="0" applyFont="1" applyBorder="1" applyAlignment="1">
      <alignment horizontal="left" vertical="center"/>
    </xf>
    <xf numFmtId="0" fontId="10" fillId="0" borderId="10" xfId="0" applyFont="1" applyBorder="1" applyAlignment="1">
      <alignment horizontal="center" vertical="center"/>
    </xf>
    <xf numFmtId="0" fontId="13" fillId="0" borderId="11" xfId="0" applyFont="1" applyBorder="1">
      <alignment vertical="center"/>
    </xf>
    <xf numFmtId="0" fontId="21" fillId="0" borderId="6" xfId="0" applyFont="1" applyFill="1" applyBorder="1" applyAlignment="1">
      <alignment horizontal="center" vertical="center"/>
    </xf>
    <xf numFmtId="0" fontId="13" fillId="0" borderId="4" xfId="0" applyFont="1" applyBorder="1">
      <alignment vertical="center"/>
    </xf>
    <xf numFmtId="0" fontId="13" fillId="0" borderId="3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1" fillId="0" borderId="3" xfId="0" applyFont="1" applyBorder="1">
      <alignment vertical="center"/>
    </xf>
    <xf numFmtId="4" fontId="21" fillId="0" borderId="6" xfId="0" applyNumberFormat="1" applyFont="1" applyFill="1" applyBorder="1" applyAlignment="1">
      <alignment horizontal="right" vertical="center"/>
    </xf>
    <xf numFmtId="0" fontId="11" fillId="0" borderId="4" xfId="0" applyFont="1" applyBorder="1" applyAlignment="1">
      <alignment vertical="center" wrapText="1"/>
    </xf>
    <xf numFmtId="0" fontId="10" fillId="0" borderId="6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center" vertical="center"/>
    </xf>
    <xf numFmtId="4" fontId="10" fillId="0" borderId="6" xfId="0" applyNumberFormat="1" applyFont="1" applyFill="1" applyBorder="1" applyAlignment="1">
      <alignment horizontal="right" vertical="center"/>
    </xf>
    <xf numFmtId="0" fontId="13" fillId="0" borderId="12" xfId="0" applyFont="1" applyBorder="1">
      <alignment vertical="center"/>
    </xf>
    <xf numFmtId="0" fontId="13" fillId="0" borderId="12" xfId="0" applyFont="1" applyBorder="1" applyAlignment="1">
      <alignment vertical="center" wrapText="1"/>
    </xf>
    <xf numFmtId="0" fontId="13" fillId="0" borderId="13" xfId="0" applyFont="1" applyBorder="1" applyAlignment="1">
      <alignment vertical="center" wrapText="1"/>
    </xf>
    <xf numFmtId="0" fontId="21" fillId="0" borderId="6" xfId="0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 applyProtection="1">
      <alignment horizontal="center" vertical="center" wrapText="1"/>
    </xf>
    <xf numFmtId="0" fontId="22" fillId="0" borderId="6" xfId="0" applyFont="1" applyBorder="1" applyAlignment="1">
      <alignment horizontal="right" vertical="center"/>
    </xf>
    <xf numFmtId="0" fontId="0" fillId="0" borderId="0" xfId="0" applyFont="1" applyFill="1">
      <alignment vertical="center"/>
    </xf>
    <xf numFmtId="0" fontId="13" fillId="0" borderId="2" xfId="0" applyFont="1" applyFill="1" applyBorder="1">
      <alignment vertical="center"/>
    </xf>
    <xf numFmtId="0" fontId="19" fillId="0" borderId="0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right" vertical="center" wrapText="1"/>
    </xf>
    <xf numFmtId="0" fontId="13" fillId="0" borderId="3" xfId="0" applyFont="1" applyFill="1" applyBorder="1">
      <alignment vertical="center"/>
    </xf>
    <xf numFmtId="0" fontId="20" fillId="0" borderId="2" xfId="0" applyFont="1" applyFill="1" applyBorder="1" applyAlignment="1">
      <alignment horizontal="center" vertical="center"/>
    </xf>
    <xf numFmtId="0" fontId="13" fillId="0" borderId="10" xfId="0" applyFont="1" applyFill="1" applyBorder="1">
      <alignment vertical="center"/>
    </xf>
    <xf numFmtId="0" fontId="10" fillId="0" borderId="10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center" vertical="center"/>
    </xf>
    <xf numFmtId="0" fontId="13" fillId="0" borderId="11" xfId="0" applyFont="1" applyFill="1" applyBorder="1">
      <alignment vertical="center"/>
    </xf>
    <xf numFmtId="0" fontId="13" fillId="0" borderId="3" xfId="0" applyFont="1" applyFill="1" applyBorder="1" applyAlignment="1">
      <alignment vertical="center" wrapText="1"/>
    </xf>
    <xf numFmtId="0" fontId="13" fillId="0" borderId="4" xfId="0" applyFont="1" applyFill="1" applyBorder="1">
      <alignment vertical="center"/>
    </xf>
    <xf numFmtId="0" fontId="13" fillId="0" borderId="4" xfId="0" applyFont="1" applyFill="1" applyBorder="1" applyAlignment="1">
      <alignment vertical="center" wrapText="1"/>
    </xf>
    <xf numFmtId="0" fontId="11" fillId="0" borderId="3" xfId="0" applyFont="1" applyFill="1" applyBorder="1">
      <alignment vertical="center"/>
    </xf>
    <xf numFmtId="0" fontId="11" fillId="0" borderId="4" xfId="0" applyFont="1" applyFill="1" applyBorder="1" applyAlignment="1">
      <alignment vertical="center" wrapText="1"/>
    </xf>
    <xf numFmtId="0" fontId="22" fillId="0" borderId="6" xfId="0" applyFont="1" applyFill="1" applyBorder="1" applyAlignment="1">
      <alignment horizontal="center" vertical="center"/>
    </xf>
    <xf numFmtId="4" fontId="23" fillId="0" borderId="6" xfId="0" applyNumberFormat="1" applyFont="1" applyBorder="1" applyAlignment="1">
      <alignment horizontal="right" vertical="center" wrapText="1"/>
    </xf>
    <xf numFmtId="0" fontId="13" fillId="0" borderId="12" xfId="0" applyFont="1" applyFill="1" applyBorder="1">
      <alignment vertical="center"/>
    </xf>
    <xf numFmtId="0" fontId="13" fillId="0" borderId="12" xfId="0" applyFont="1" applyFill="1" applyBorder="1" applyAlignment="1">
      <alignment vertical="center" wrapText="1"/>
    </xf>
    <xf numFmtId="0" fontId="13" fillId="0" borderId="13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22" fillId="0" borderId="2" xfId="0" applyFont="1" applyFill="1" applyBorder="1" applyAlignment="1">
      <alignment vertical="center"/>
    </xf>
    <xf numFmtId="0" fontId="24" fillId="0" borderId="2" xfId="0" applyFont="1" applyFill="1" applyBorder="1" applyAlignment="1">
      <alignment vertical="center" wrapText="1"/>
    </xf>
    <xf numFmtId="0" fontId="25" fillId="0" borderId="2" xfId="0" applyFont="1" applyFill="1" applyBorder="1" applyAlignment="1">
      <alignment vertical="center"/>
    </xf>
    <xf numFmtId="0" fontId="23" fillId="0" borderId="2" xfId="0" applyFont="1" applyFill="1" applyBorder="1" applyAlignment="1">
      <alignment horizontal="right" vertical="center" wrapText="1"/>
    </xf>
    <xf numFmtId="0" fontId="24" fillId="0" borderId="4" xfId="0" applyFont="1" applyFill="1" applyBorder="1" applyAlignment="1">
      <alignment vertical="center" wrapText="1"/>
    </xf>
    <xf numFmtId="0" fontId="26" fillId="0" borderId="2" xfId="0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vertical="center"/>
    </xf>
    <xf numFmtId="0" fontId="22" fillId="0" borderId="10" xfId="0" applyFont="1" applyFill="1" applyBorder="1" applyAlignment="1">
      <alignment horizontal="left" vertical="center"/>
    </xf>
    <xf numFmtId="0" fontId="22" fillId="0" borderId="10" xfId="0" applyFont="1" applyFill="1" applyBorder="1" applyAlignment="1">
      <alignment horizontal="right" vertical="center"/>
    </xf>
    <xf numFmtId="0" fontId="25" fillId="0" borderId="3" xfId="0" applyFont="1" applyFill="1" applyBorder="1" applyAlignment="1">
      <alignment vertical="center"/>
    </xf>
    <xf numFmtId="0" fontId="27" fillId="0" borderId="6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vertical="center" wrapText="1"/>
    </xf>
    <xf numFmtId="4" fontId="27" fillId="0" borderId="6" xfId="0" applyNumberFormat="1" applyFont="1" applyFill="1" applyBorder="1" applyAlignment="1">
      <alignment horizontal="right" vertical="center"/>
    </xf>
    <xf numFmtId="0" fontId="22" fillId="0" borderId="6" xfId="0" applyFont="1" applyFill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4" fontId="22" fillId="0" borderId="6" xfId="0" applyNumberFormat="1" applyFont="1" applyFill="1" applyBorder="1" applyAlignment="1">
      <alignment horizontal="right" vertical="center"/>
    </xf>
    <xf numFmtId="4" fontId="23" fillId="0" borderId="6" xfId="0" applyNumberFormat="1" applyFont="1" applyBorder="1" applyAlignment="1">
      <alignment horizontal="right" vertical="center"/>
    </xf>
    <xf numFmtId="4" fontId="23" fillId="0" borderId="14" xfId="0" applyNumberFormat="1" applyFont="1" applyBorder="1" applyAlignment="1">
      <alignment horizontal="right" vertical="center"/>
    </xf>
    <xf numFmtId="0" fontId="22" fillId="0" borderId="2" xfId="0" applyFont="1" applyFill="1" applyBorder="1" applyAlignment="1">
      <alignment horizontal="right" vertical="center" wrapText="1"/>
    </xf>
    <xf numFmtId="0" fontId="25" fillId="0" borderId="4" xfId="0" applyFont="1" applyFill="1" applyBorder="1" applyAlignment="1">
      <alignment vertical="center"/>
    </xf>
    <xf numFmtId="0" fontId="24" fillId="0" borderId="10" xfId="0" applyFont="1" applyFill="1" applyBorder="1" applyAlignment="1">
      <alignment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vertical="center" wrapText="1"/>
    </xf>
    <xf numFmtId="0" fontId="25" fillId="0" borderId="4" xfId="0" applyFont="1" applyFill="1" applyBorder="1" applyAlignment="1">
      <alignment vertical="center" wrapText="1"/>
    </xf>
    <xf numFmtId="0" fontId="29" fillId="0" borderId="3" xfId="0" applyFont="1" applyFill="1" applyBorder="1" applyAlignment="1">
      <alignment vertical="center"/>
    </xf>
    <xf numFmtId="0" fontId="30" fillId="0" borderId="6" xfId="0" applyFont="1" applyBorder="1" applyAlignment="1">
      <alignment horizontal="right" vertical="center"/>
    </xf>
    <xf numFmtId="0" fontId="29" fillId="0" borderId="4" xfId="0" applyFont="1" applyFill="1" applyBorder="1" applyAlignment="1">
      <alignment vertical="center" wrapText="1"/>
    </xf>
    <xf numFmtId="0" fontId="22" fillId="2" borderId="6" xfId="0" applyFont="1" applyFill="1" applyBorder="1" applyAlignment="1">
      <alignment horizontal="center" vertical="center"/>
    </xf>
    <xf numFmtId="0" fontId="23" fillId="0" borderId="6" xfId="0" applyFont="1" applyBorder="1" applyAlignment="1">
      <alignment horizontal="right" vertical="center"/>
    </xf>
    <xf numFmtId="0" fontId="0" fillId="0" borderId="0" xfId="0" applyFont="1" applyFill="1" applyAlignment="1">
      <alignment horizontal="center" vertical="center"/>
    </xf>
    <xf numFmtId="0" fontId="10" fillId="0" borderId="2" xfId="0" applyFont="1" applyFill="1" applyBorder="1">
      <alignment vertical="center"/>
    </xf>
    <xf numFmtId="0" fontId="28" fillId="0" borderId="2" xfId="0" applyFont="1" applyFill="1" applyBorder="1" applyAlignment="1">
      <alignment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right" vertical="center" wrapText="1"/>
    </xf>
    <xf numFmtId="0" fontId="28" fillId="0" borderId="3" xfId="0" applyFont="1" applyFill="1" applyBorder="1" applyAlignment="1">
      <alignment vertical="center" wrapText="1"/>
    </xf>
    <xf numFmtId="0" fontId="28" fillId="0" borderId="10" xfId="0" applyFont="1" applyFill="1" applyBorder="1" applyAlignment="1">
      <alignment vertical="center" wrapText="1"/>
    </xf>
    <xf numFmtId="0" fontId="10" fillId="0" borderId="10" xfId="0" applyFont="1" applyFill="1" applyBorder="1" applyAlignment="1">
      <alignment horizontal="right" vertical="center"/>
    </xf>
    <xf numFmtId="0" fontId="13" fillId="0" borderId="10" xfId="0" applyFont="1" applyFill="1" applyBorder="1" applyAlignment="1">
      <alignment vertical="center" wrapText="1"/>
    </xf>
    <xf numFmtId="0" fontId="28" fillId="0" borderId="11" xfId="0" applyFont="1" applyFill="1" applyBorder="1" applyAlignment="1">
      <alignment vertical="center" wrapText="1"/>
    </xf>
    <xf numFmtId="0" fontId="28" fillId="0" borderId="4" xfId="0" applyFont="1" applyFill="1" applyBorder="1" applyAlignment="1">
      <alignment vertical="center" wrapText="1"/>
    </xf>
    <xf numFmtId="0" fontId="21" fillId="0" borderId="15" xfId="0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center" vertical="center" wrapText="1"/>
    </xf>
    <xf numFmtId="0" fontId="22" fillId="2" borderId="15" xfId="0" applyFont="1" applyFill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0" fillId="0" borderId="6" xfId="0" applyFont="1" applyFill="1" applyBorder="1">
      <alignment vertical="center"/>
    </xf>
    <xf numFmtId="0" fontId="13" fillId="0" borderId="13" xfId="0" applyFont="1" applyFill="1" applyBorder="1">
      <alignment vertical="center"/>
    </xf>
    <xf numFmtId="0" fontId="0" fillId="0" borderId="6" xfId="0" applyFont="1" applyFill="1" applyBorder="1" applyAlignment="1">
      <alignment horizontal="center" vertical="center"/>
    </xf>
    <xf numFmtId="0" fontId="13" fillId="0" borderId="6" xfId="0" applyFont="1" applyFill="1" applyBorder="1">
      <alignment vertical="center"/>
    </xf>
    <xf numFmtId="0" fontId="23" fillId="0" borderId="6" xfId="0" applyFont="1" applyBorder="1" applyAlignment="1">
      <alignment horizontal="right" vertical="center" wrapText="1"/>
    </xf>
    <xf numFmtId="0" fontId="22" fillId="0" borderId="16" xfId="0" applyFont="1" applyBorder="1" applyAlignment="1">
      <alignment horizontal="center" vertical="center" wrapText="1"/>
    </xf>
    <xf numFmtId="0" fontId="23" fillId="0" borderId="2" xfId="0" applyFont="1" applyFill="1" applyBorder="1" applyAlignment="1">
      <alignment vertical="center"/>
    </xf>
    <xf numFmtId="0" fontId="24" fillId="0" borderId="2" xfId="0" applyFont="1" applyFill="1" applyBorder="1" applyAlignment="1">
      <alignment vertical="center"/>
    </xf>
    <xf numFmtId="0" fontId="23" fillId="0" borderId="2" xfId="0" applyFont="1" applyFill="1" applyBorder="1" applyAlignment="1">
      <alignment horizontal="right" vertical="center"/>
    </xf>
    <xf numFmtId="0" fontId="24" fillId="0" borderId="3" xfId="0" applyFont="1" applyFill="1" applyBorder="1" applyAlignment="1">
      <alignment vertical="center" wrapText="1"/>
    </xf>
    <xf numFmtId="0" fontId="32" fillId="0" borderId="2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vertical="center"/>
    </xf>
    <xf numFmtId="0" fontId="23" fillId="0" borderId="10" xfId="0" applyFont="1" applyFill="1" applyBorder="1" applyAlignment="1">
      <alignment horizontal="center" vertical="center"/>
    </xf>
    <xf numFmtId="0" fontId="24" fillId="0" borderId="11" xfId="0" applyFont="1" applyFill="1" applyBorder="1" applyAlignment="1">
      <alignment vertical="center" wrapText="1"/>
    </xf>
    <xf numFmtId="0" fontId="24" fillId="0" borderId="3" xfId="0" applyFont="1" applyFill="1" applyBorder="1" applyAlignment="1">
      <alignment vertical="center"/>
    </xf>
    <xf numFmtId="0" fontId="22" fillId="0" borderId="6" xfId="0" applyFont="1" applyFill="1" applyBorder="1" applyAlignment="1">
      <alignment horizontal="left" vertical="center"/>
    </xf>
    <xf numFmtId="0" fontId="22" fillId="0" borderId="6" xfId="0" applyFont="1" applyFill="1" applyBorder="1" applyAlignment="1">
      <alignment horizontal="left" vertical="center" wrapText="1"/>
    </xf>
    <xf numFmtId="4" fontId="22" fillId="0" borderId="6" xfId="0" applyNumberFormat="1" applyFont="1" applyBorder="1" applyAlignment="1">
      <alignment horizontal="right" vertical="center"/>
    </xf>
    <xf numFmtId="0" fontId="24" fillId="0" borderId="12" xfId="0" applyFont="1" applyFill="1" applyBorder="1" applyAlignment="1">
      <alignment vertical="center"/>
    </xf>
    <xf numFmtId="0" fontId="24" fillId="0" borderId="13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vertical="center" wrapText="1"/>
    </xf>
    <xf numFmtId="0" fontId="27" fillId="0" borderId="14" xfId="0" applyFont="1" applyFill="1" applyBorder="1" applyAlignment="1">
      <alignment horizontal="center" vertical="center"/>
    </xf>
    <xf numFmtId="0" fontId="27" fillId="0" borderId="17" xfId="0" applyFont="1" applyFill="1" applyBorder="1" applyAlignment="1">
      <alignment horizontal="center" vertical="center"/>
    </xf>
    <xf numFmtId="0" fontId="21" fillId="0" borderId="18" xfId="0" applyFont="1" applyFill="1" applyBorder="1" applyAlignment="1">
      <alignment horizontal="center" vertical="center" wrapText="1"/>
    </xf>
    <xf numFmtId="0" fontId="33" fillId="0" borderId="6" xfId="0" applyFont="1" applyBorder="1" applyAlignment="1">
      <alignment horizontal="right" vertical="center"/>
    </xf>
    <xf numFmtId="0" fontId="34" fillId="0" borderId="4" xfId="0" applyFont="1" applyFill="1" applyBorder="1" applyAlignment="1">
      <alignment vertical="center" wrapText="1"/>
    </xf>
    <xf numFmtId="0" fontId="34" fillId="0" borderId="3" xfId="0" applyFont="1" applyFill="1" applyBorder="1" applyAlignment="1">
      <alignment vertical="center" wrapText="1"/>
    </xf>
    <xf numFmtId="0" fontId="34" fillId="0" borderId="6" xfId="0" applyFont="1" applyFill="1" applyBorder="1" applyAlignment="1">
      <alignment vertical="center" wrapText="1"/>
    </xf>
    <xf numFmtId="0" fontId="35" fillId="0" borderId="3" xfId="0" applyFont="1" applyFill="1" applyBorder="1" applyAlignment="1">
      <alignment vertical="center" wrapText="1"/>
    </xf>
    <xf numFmtId="0" fontId="35" fillId="0" borderId="4" xfId="0" applyFont="1" applyFill="1" applyBorder="1" applyAlignment="1">
      <alignment vertical="center" wrapText="1"/>
    </xf>
    <xf numFmtId="0" fontId="34" fillId="0" borderId="12" xfId="0" applyFont="1" applyFill="1" applyBorder="1" applyAlignment="1">
      <alignment vertical="center" wrapText="1"/>
    </xf>
    <xf numFmtId="0" fontId="24" fillId="0" borderId="19" xfId="0" applyFont="1" applyFill="1" applyBorder="1" applyAlignment="1">
      <alignment vertical="center" wrapText="1"/>
    </xf>
    <xf numFmtId="0" fontId="36" fillId="0" borderId="0" xfId="0" applyFont="1" applyFill="1" applyAlignment="1">
      <alignment vertical="center"/>
    </xf>
    <xf numFmtId="0" fontId="37" fillId="0" borderId="0" xfId="0" applyFont="1" applyBorder="1" applyAlignment="1">
      <alignment horizontal="center" vertical="center" wrapText="1"/>
    </xf>
    <xf numFmtId="177" fontId="20" fillId="0" borderId="0" xfId="0" applyNumberFormat="1" applyFont="1" applyBorder="1" applyAlignment="1">
      <alignment horizontal="center" vertical="center" wrapText="1"/>
    </xf>
    <xf numFmtId="0" fontId="38" fillId="0" borderId="0" xfId="0" applyFont="1" applyFill="1" applyAlignment="1">
      <alignment vertical="center"/>
    </xf>
    <xf numFmtId="0" fontId="10" fillId="0" borderId="6" xfId="0" applyFont="1" applyFill="1" applyBorder="1" applyAlignment="1" quotePrefix="1">
      <alignment horizontal="center" vertical="center"/>
    </xf>
    <xf numFmtId="0" fontId="10" fillId="0" borderId="6" xfId="0" applyFont="1" applyFill="1" applyBorder="1" applyAlignment="1" quotePrefix="1">
      <alignment horizontal="left" vertical="center"/>
    </xf>
    <xf numFmtId="0" fontId="0" fillId="0" borderId="6" xfId="0" applyFont="1" applyFill="1" applyBorder="1" applyAlignment="1" quotePrefix="1">
      <alignment horizontal="center" vertical="center"/>
    </xf>
    <xf numFmtId="0" fontId="22" fillId="0" borderId="6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tyles" Target="styles.xml"/><Relationship Id="rId31" Type="http://schemas.openxmlformats.org/officeDocument/2006/relationships/sharedStrings" Target="sharedString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9.xml"/><Relationship Id="rId24" Type="http://schemas.openxmlformats.org/officeDocument/2006/relationships/externalLink" Target="externalLinks/externalLink8.xml"/><Relationship Id="rId23" Type="http://schemas.openxmlformats.org/officeDocument/2006/relationships/externalLink" Target="externalLinks/externalLink7.xml"/><Relationship Id="rId22" Type="http://schemas.openxmlformats.org/officeDocument/2006/relationships/externalLink" Target="externalLinks/externalLink6.xml"/><Relationship Id="rId21" Type="http://schemas.openxmlformats.org/officeDocument/2006/relationships/externalLink" Target="externalLinks/externalLink5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4"/>
  <sheetViews>
    <sheetView workbookViewId="0">
      <selection activeCell="A1" sqref="A1"/>
    </sheetView>
  </sheetViews>
  <sheetFormatPr defaultColWidth="9" defaultRowHeight="14.25" outlineLevelRow="3"/>
  <cols>
    <col min="1" max="1" width="123.125" style="168" customWidth="1"/>
    <col min="2" max="16384" width="9" style="168"/>
  </cols>
  <sheetData>
    <row r="1" ht="137" customHeight="1" spans="1:1">
      <c r="A1" s="169" t="s">
        <v>0</v>
      </c>
    </row>
    <row r="2" ht="96" customHeight="1" spans="1:1">
      <c r="A2" s="169" t="s">
        <v>1</v>
      </c>
    </row>
    <row r="3" ht="60" customHeight="1" spans="1:1">
      <c r="A3" s="170">
        <v>46062</v>
      </c>
    </row>
    <row r="4" ht="31" customHeight="1" spans="1:1">
      <c r="A4" s="171"/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B7" sqref="B7:I8"/>
    </sheetView>
  </sheetViews>
  <sheetFormatPr defaultColWidth="10" defaultRowHeight="13.5"/>
  <cols>
    <col min="1" max="1" width="1.53333333333333" customWidth="1"/>
    <col min="2" max="2" width="11.875" customWidth="1"/>
    <col min="3" max="3" width="28.875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45"/>
      <c r="B1" s="14"/>
      <c r="C1" s="46"/>
      <c r="D1" s="47"/>
      <c r="E1" s="47"/>
      <c r="F1" s="47"/>
      <c r="G1" s="47"/>
      <c r="H1" s="47"/>
      <c r="I1" s="48" t="s">
        <v>251</v>
      </c>
      <c r="J1" s="49"/>
    </row>
    <row r="2" ht="22.8" customHeight="1" spans="1:10">
      <c r="A2" s="45"/>
      <c r="B2" s="50" t="s">
        <v>252</v>
      </c>
      <c r="C2" s="50"/>
      <c r="D2" s="50"/>
      <c r="E2" s="50"/>
      <c r="F2" s="50"/>
      <c r="G2" s="50"/>
      <c r="H2" s="50"/>
      <c r="I2" s="50"/>
      <c r="J2" s="49" t="s">
        <v>3</v>
      </c>
    </row>
    <row r="3" ht="19.55" customHeight="1" spans="1:10">
      <c r="A3" s="51"/>
      <c r="B3" s="52" t="s">
        <v>5</v>
      </c>
      <c r="C3" s="52"/>
      <c r="D3" s="53"/>
      <c r="E3" s="53"/>
      <c r="F3" s="53"/>
      <c r="G3" s="53"/>
      <c r="H3" s="53"/>
      <c r="I3" s="53" t="s">
        <v>6</v>
      </c>
      <c r="J3" s="54"/>
    </row>
    <row r="4" ht="24.4" customHeight="1" spans="1:10">
      <c r="A4" s="49"/>
      <c r="B4" s="55" t="s">
        <v>253</v>
      </c>
      <c r="C4" s="55" t="s">
        <v>75</v>
      </c>
      <c r="D4" s="55" t="s">
        <v>254</v>
      </c>
      <c r="E4" s="55"/>
      <c r="F4" s="55"/>
      <c r="G4" s="55"/>
      <c r="H4" s="55"/>
      <c r="I4" s="55"/>
      <c r="J4" s="56"/>
    </row>
    <row r="5" ht="24.4" customHeight="1" spans="1:10">
      <c r="A5" s="57"/>
      <c r="B5" s="55"/>
      <c r="C5" s="55"/>
      <c r="D5" s="55" t="s">
        <v>63</v>
      </c>
      <c r="E5" s="68" t="s">
        <v>255</v>
      </c>
      <c r="F5" s="55" t="s">
        <v>256</v>
      </c>
      <c r="G5" s="55"/>
      <c r="H5" s="55"/>
      <c r="I5" s="55" t="s">
        <v>210</v>
      </c>
      <c r="J5" s="56"/>
    </row>
    <row r="6" ht="24.4" customHeight="1" spans="1:10">
      <c r="A6" s="57"/>
      <c r="B6" s="55"/>
      <c r="C6" s="55"/>
      <c r="D6" s="55"/>
      <c r="E6" s="68"/>
      <c r="F6" s="55" t="s">
        <v>174</v>
      </c>
      <c r="G6" s="55" t="s">
        <v>257</v>
      </c>
      <c r="H6" s="55" t="s">
        <v>258</v>
      </c>
      <c r="I6" s="55"/>
      <c r="J6" s="58"/>
    </row>
    <row r="7" ht="22.8" customHeight="1" spans="1:10">
      <c r="A7" s="59"/>
      <c r="B7" s="55"/>
      <c r="C7" s="55" t="s">
        <v>76</v>
      </c>
      <c r="D7" s="60" t="str">
        <f>D8</f>
        <v>24,840.00</v>
      </c>
      <c r="E7" s="60"/>
      <c r="F7" s="60" t="str">
        <f>F8</f>
        <v>11,340.00</v>
      </c>
      <c r="G7" s="60"/>
      <c r="H7" s="60" t="str">
        <f>H8</f>
        <v>11,340.00</v>
      </c>
      <c r="I7" s="60" t="str">
        <f>I8</f>
        <v>13,500.00</v>
      </c>
      <c r="J7" s="61"/>
    </row>
    <row r="8" ht="22.8" customHeight="1" spans="1:10">
      <c r="A8" s="59"/>
      <c r="B8" s="63">
        <v>503001</v>
      </c>
      <c r="C8" s="69" t="s">
        <v>0</v>
      </c>
      <c r="D8" s="70" t="s">
        <v>259</v>
      </c>
      <c r="E8" s="60"/>
      <c r="F8" s="70" t="s">
        <v>216</v>
      </c>
      <c r="G8" s="70"/>
      <c r="H8" s="70" t="s">
        <v>216</v>
      </c>
      <c r="I8" s="70" t="s">
        <v>211</v>
      </c>
      <c r="J8" s="61"/>
    </row>
    <row r="9" ht="22.8" customHeight="1" spans="1:10">
      <c r="A9" s="59"/>
      <c r="B9" s="55"/>
      <c r="C9" s="55"/>
      <c r="D9" s="60"/>
      <c r="E9" s="60"/>
      <c r="F9" s="60"/>
      <c r="G9" s="60"/>
      <c r="H9" s="60"/>
      <c r="I9" s="60"/>
      <c r="J9" s="61"/>
    </row>
    <row r="10" ht="22.8" customHeight="1" spans="1:10">
      <c r="A10" s="59"/>
      <c r="B10" s="55"/>
      <c r="C10" s="55"/>
      <c r="D10" s="60"/>
      <c r="E10" s="60"/>
      <c r="F10" s="60"/>
      <c r="G10" s="60"/>
      <c r="H10" s="60"/>
      <c r="I10" s="60"/>
      <c r="J10" s="61"/>
    </row>
    <row r="11" ht="22.8" customHeight="1" spans="1:10">
      <c r="A11" s="59"/>
      <c r="B11" s="55"/>
      <c r="C11" s="55"/>
      <c r="D11" s="60"/>
      <c r="E11" s="60"/>
      <c r="F11" s="60"/>
      <c r="G11" s="60"/>
      <c r="H11" s="60"/>
      <c r="I11" s="60"/>
      <c r="J11" s="61"/>
    </row>
    <row r="12" ht="22.8" customHeight="1" spans="1:10">
      <c r="A12" s="59"/>
      <c r="B12" s="55"/>
      <c r="C12" s="55"/>
      <c r="D12" s="60"/>
      <c r="E12" s="60"/>
      <c r="F12" s="60"/>
      <c r="G12" s="60"/>
      <c r="H12" s="60"/>
      <c r="I12" s="60"/>
      <c r="J12" s="61"/>
    </row>
    <row r="13" ht="22.8" customHeight="1" spans="1:10">
      <c r="A13" s="59"/>
      <c r="B13" s="55"/>
      <c r="C13" s="55"/>
      <c r="D13" s="60"/>
      <c r="E13" s="60"/>
      <c r="F13" s="60"/>
      <c r="G13" s="60"/>
      <c r="H13" s="60"/>
      <c r="I13" s="60"/>
      <c r="J13" s="61"/>
    </row>
    <row r="14" ht="22.8" customHeight="1" spans="1:10">
      <c r="A14" s="59"/>
      <c r="B14" s="55"/>
      <c r="C14" s="55"/>
      <c r="D14" s="60"/>
      <c r="E14" s="60"/>
      <c r="F14" s="60"/>
      <c r="G14" s="60"/>
      <c r="H14" s="60"/>
      <c r="I14" s="60"/>
      <c r="J14" s="61"/>
    </row>
    <row r="15" ht="22.8" customHeight="1" spans="1:10">
      <c r="A15" s="59"/>
      <c r="B15" s="55"/>
      <c r="C15" s="55"/>
      <c r="D15" s="60"/>
      <c r="E15" s="60"/>
      <c r="F15" s="60"/>
      <c r="G15" s="60"/>
      <c r="H15" s="60"/>
      <c r="I15" s="60"/>
      <c r="J15" s="61"/>
    </row>
    <row r="16" ht="22.8" customHeight="1" spans="1:10">
      <c r="A16" s="59"/>
      <c r="B16" s="55"/>
      <c r="C16" s="55"/>
      <c r="D16" s="60"/>
      <c r="E16" s="60"/>
      <c r="F16" s="60"/>
      <c r="G16" s="60"/>
      <c r="H16" s="60"/>
      <c r="I16" s="60"/>
      <c r="J16" s="61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25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45"/>
      <c r="B1" s="14"/>
      <c r="C1" s="14"/>
      <c r="D1" s="14"/>
      <c r="E1" s="46"/>
      <c r="F1" s="46"/>
      <c r="G1" s="47"/>
      <c r="H1" s="47"/>
      <c r="I1" s="48" t="s">
        <v>260</v>
      </c>
      <c r="J1" s="49"/>
    </row>
    <row r="2" ht="22.8" customHeight="1" spans="1:10">
      <c r="A2" s="45"/>
      <c r="B2" s="50" t="s">
        <v>261</v>
      </c>
      <c r="C2" s="50"/>
      <c r="D2" s="50"/>
      <c r="E2" s="50"/>
      <c r="F2" s="50"/>
      <c r="G2" s="50"/>
      <c r="H2" s="50"/>
      <c r="I2" s="50"/>
      <c r="J2" s="49"/>
    </row>
    <row r="3" ht="19.55" customHeight="1" spans="1:10">
      <c r="A3" s="51"/>
      <c r="B3" s="52" t="s">
        <v>5</v>
      </c>
      <c r="C3" s="52"/>
      <c r="D3" s="52"/>
      <c r="E3" s="52"/>
      <c r="F3" s="52"/>
      <c r="G3" s="51"/>
      <c r="H3" s="51"/>
      <c r="I3" s="53" t="s">
        <v>6</v>
      </c>
      <c r="J3" s="54"/>
    </row>
    <row r="4" ht="24.4" customHeight="1" spans="1:10">
      <c r="A4" s="49"/>
      <c r="B4" s="55" t="s">
        <v>9</v>
      </c>
      <c r="C4" s="55"/>
      <c r="D4" s="55"/>
      <c r="E4" s="55"/>
      <c r="F4" s="55"/>
      <c r="G4" s="55" t="s">
        <v>262</v>
      </c>
      <c r="H4" s="55"/>
      <c r="I4" s="55"/>
      <c r="J4" s="56"/>
    </row>
    <row r="5" ht="24.4" customHeight="1" spans="1:10">
      <c r="A5" s="57"/>
      <c r="B5" s="55" t="s">
        <v>83</v>
      </c>
      <c r="C5" s="55"/>
      <c r="D5" s="55"/>
      <c r="E5" s="55" t="s">
        <v>74</v>
      </c>
      <c r="F5" s="55" t="s">
        <v>75</v>
      </c>
      <c r="G5" s="55" t="s">
        <v>63</v>
      </c>
      <c r="H5" s="55" t="s">
        <v>79</v>
      </c>
      <c r="I5" s="55" t="s">
        <v>80</v>
      </c>
      <c r="J5" s="56"/>
    </row>
    <row r="6" ht="24.4" customHeight="1" spans="1:10">
      <c r="A6" s="57"/>
      <c r="B6" s="55" t="s">
        <v>84</v>
      </c>
      <c r="C6" s="55" t="s">
        <v>85</v>
      </c>
      <c r="D6" s="55" t="s">
        <v>86</v>
      </c>
      <c r="E6" s="55"/>
      <c r="F6" s="55"/>
      <c r="G6" s="55"/>
      <c r="H6" s="55"/>
      <c r="I6" s="55"/>
      <c r="J6" s="58"/>
    </row>
    <row r="7" ht="22.8" customHeight="1" spans="1:10">
      <c r="A7" s="59"/>
      <c r="B7" s="55"/>
      <c r="C7" s="55"/>
      <c r="D7" s="55"/>
      <c r="E7" s="55"/>
      <c r="F7" s="55" t="s">
        <v>76</v>
      </c>
      <c r="G7" s="60"/>
      <c r="H7" s="60"/>
      <c r="I7" s="60"/>
      <c r="J7" s="61"/>
    </row>
    <row r="8" ht="22.8" customHeight="1" spans="1:10">
      <c r="A8" s="59"/>
      <c r="B8" s="55"/>
      <c r="C8" s="55"/>
      <c r="D8" s="55"/>
      <c r="E8" s="63"/>
      <c r="F8" s="63" t="s">
        <v>263</v>
      </c>
      <c r="G8" s="60"/>
      <c r="H8" s="60"/>
      <c r="I8" s="60"/>
      <c r="J8" s="61"/>
    </row>
    <row r="9" ht="22.8" customHeight="1" spans="1:10">
      <c r="A9" s="59"/>
      <c r="B9" s="55"/>
      <c r="C9" s="55"/>
      <c r="D9" s="55"/>
      <c r="E9" s="63"/>
      <c r="F9" s="63"/>
      <c r="G9" s="60"/>
      <c r="H9" s="60"/>
      <c r="I9" s="60"/>
      <c r="J9" s="61"/>
    </row>
    <row r="10" ht="22.8" customHeight="1" spans="1:10">
      <c r="A10" s="59"/>
      <c r="B10" s="55"/>
      <c r="C10" s="55"/>
      <c r="D10" s="55"/>
      <c r="E10" s="55"/>
      <c r="F10" s="55"/>
      <c r="G10" s="60"/>
      <c r="H10" s="60"/>
      <c r="I10" s="60"/>
      <c r="J10" s="61"/>
    </row>
    <row r="11" ht="22.8" customHeight="1" spans="1:10">
      <c r="A11" s="59"/>
      <c r="B11" s="55"/>
      <c r="C11" s="55"/>
      <c r="D11" s="55"/>
      <c r="E11" s="55"/>
      <c r="F11" s="55"/>
      <c r="G11" s="60"/>
      <c r="H11" s="60"/>
      <c r="I11" s="60"/>
      <c r="J11" s="61"/>
    </row>
    <row r="12" ht="22.8" customHeight="1" spans="1:10">
      <c r="A12" s="59"/>
      <c r="B12" s="55"/>
      <c r="C12" s="55"/>
      <c r="D12" s="55"/>
      <c r="E12" s="55"/>
      <c r="F12" s="55"/>
      <c r="G12" s="60"/>
      <c r="H12" s="60"/>
      <c r="I12" s="60"/>
      <c r="J12" s="61"/>
    </row>
    <row r="13" ht="22.8" customHeight="1" spans="1:10">
      <c r="A13" s="59"/>
      <c r="B13" s="55"/>
      <c r="C13" s="55"/>
      <c r="D13" s="55"/>
      <c r="E13" s="55"/>
      <c r="F13" s="55"/>
      <c r="G13" s="60"/>
      <c r="H13" s="60"/>
      <c r="I13" s="60"/>
      <c r="J13" s="61"/>
    </row>
    <row r="14" ht="22.8" customHeight="1" spans="1:10">
      <c r="A14" s="59"/>
      <c r="B14" s="55"/>
      <c r="C14" s="55"/>
      <c r="D14" s="55"/>
      <c r="E14" s="55"/>
      <c r="F14" s="55"/>
      <c r="G14" s="60"/>
      <c r="H14" s="60"/>
      <c r="I14" s="60"/>
      <c r="J14" s="61"/>
    </row>
    <row r="15" ht="22.8" customHeight="1" spans="1:10">
      <c r="A15" s="59"/>
      <c r="B15" s="55"/>
      <c r="C15" s="55"/>
      <c r="D15" s="55"/>
      <c r="E15" s="55"/>
      <c r="F15" s="55"/>
      <c r="G15" s="60"/>
      <c r="H15" s="60"/>
      <c r="I15" s="60"/>
      <c r="J15" s="61"/>
    </row>
    <row r="16" ht="22.8" customHeight="1" spans="1:10">
      <c r="A16" s="57"/>
      <c r="B16" s="62"/>
      <c r="C16" s="62"/>
      <c r="D16" s="62"/>
      <c r="E16" s="62"/>
      <c r="F16" s="62" t="s">
        <v>24</v>
      </c>
      <c r="G16" s="64"/>
      <c r="H16" s="64"/>
      <c r="I16" s="64"/>
      <c r="J16" s="56"/>
    </row>
    <row r="17" ht="22.8" customHeight="1" spans="1:10">
      <c r="A17" s="57"/>
      <c r="B17" s="62"/>
      <c r="C17" s="62"/>
      <c r="D17" s="62"/>
      <c r="E17" s="62"/>
      <c r="F17" s="62" t="s">
        <v>24</v>
      </c>
      <c r="G17" s="64"/>
      <c r="H17" s="64"/>
      <c r="I17" s="64"/>
      <c r="J17" s="56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C8" sqref="C8"/>
    </sheetView>
  </sheetViews>
  <sheetFormatPr defaultColWidth="10" defaultRowHeight="13.5"/>
  <cols>
    <col min="1" max="1" width="1.53333333333333" customWidth="1"/>
    <col min="2" max="2" width="12.25" customWidth="1"/>
    <col min="3" max="3" width="29.75" customWidth="1"/>
    <col min="4" max="6" width="14.5" customWidth="1"/>
    <col min="7" max="8" width="16" customWidth="1"/>
    <col min="9" max="9" width="14.5" customWidth="1"/>
    <col min="10" max="10" width="1.53333333333333" customWidth="1"/>
    <col min="11" max="11" width="9.76666666666667" customWidth="1"/>
  </cols>
  <sheetData>
    <row r="1" ht="25" customHeight="1" spans="1:10">
      <c r="A1" s="45"/>
      <c r="B1" s="14"/>
      <c r="C1" s="46"/>
      <c r="D1" s="47"/>
      <c r="E1" s="47"/>
      <c r="F1" s="47"/>
      <c r="G1" s="47"/>
      <c r="H1" s="47"/>
      <c r="I1" s="48" t="s">
        <v>264</v>
      </c>
      <c r="J1" s="49"/>
    </row>
    <row r="2" ht="22.8" customHeight="1" spans="1:10">
      <c r="A2" s="45"/>
      <c r="B2" s="50" t="s">
        <v>265</v>
      </c>
      <c r="C2" s="50"/>
      <c r="D2" s="50"/>
      <c r="E2" s="50"/>
      <c r="F2" s="50"/>
      <c r="G2" s="50"/>
      <c r="H2" s="50"/>
      <c r="I2" s="50"/>
      <c r="J2" s="49" t="s">
        <v>3</v>
      </c>
    </row>
    <row r="3" ht="19.55" customHeight="1" spans="1:10">
      <c r="A3" s="51"/>
      <c r="B3" s="52" t="s">
        <v>5</v>
      </c>
      <c r="C3" s="52"/>
      <c r="D3" s="53"/>
      <c r="E3" s="53"/>
      <c r="F3" s="53"/>
      <c r="G3" s="53"/>
      <c r="H3" s="53"/>
      <c r="I3" s="53" t="s">
        <v>6</v>
      </c>
      <c r="J3" s="54"/>
    </row>
    <row r="4" ht="24.4" customHeight="1" spans="1:10">
      <c r="A4" s="49"/>
      <c r="B4" s="55" t="s">
        <v>253</v>
      </c>
      <c r="C4" s="55" t="s">
        <v>75</v>
      </c>
      <c r="D4" s="55" t="s">
        <v>254</v>
      </c>
      <c r="E4" s="55"/>
      <c r="F4" s="55"/>
      <c r="G4" s="55"/>
      <c r="H4" s="55"/>
      <c r="I4" s="55"/>
      <c r="J4" s="56"/>
    </row>
    <row r="5" ht="24.4" customHeight="1" spans="1:10">
      <c r="A5" s="57"/>
      <c r="B5" s="55"/>
      <c r="C5" s="55"/>
      <c r="D5" s="55" t="s">
        <v>63</v>
      </c>
      <c r="E5" s="68" t="s">
        <v>255</v>
      </c>
      <c r="F5" s="55" t="s">
        <v>256</v>
      </c>
      <c r="G5" s="55"/>
      <c r="H5" s="55"/>
      <c r="I5" s="55" t="s">
        <v>210</v>
      </c>
      <c r="J5" s="56"/>
    </row>
    <row r="6" ht="24.4" customHeight="1" spans="1:10">
      <c r="A6" s="57"/>
      <c r="B6" s="55"/>
      <c r="C6" s="55"/>
      <c r="D6" s="55"/>
      <c r="E6" s="68"/>
      <c r="F6" s="55" t="s">
        <v>174</v>
      </c>
      <c r="G6" s="55" t="s">
        <v>257</v>
      </c>
      <c r="H6" s="55" t="s">
        <v>258</v>
      </c>
      <c r="I6" s="55"/>
      <c r="J6" s="58"/>
    </row>
    <row r="7" ht="22.8" customHeight="1" spans="1:10">
      <c r="A7" s="59"/>
      <c r="B7" s="55"/>
      <c r="C7" s="55" t="s">
        <v>76</v>
      </c>
      <c r="D7" s="60"/>
      <c r="E7" s="60"/>
      <c r="F7" s="60"/>
      <c r="G7" s="60"/>
      <c r="H7" s="60"/>
      <c r="I7" s="60"/>
      <c r="J7" s="61"/>
    </row>
    <row r="8" ht="22.8" customHeight="1" spans="1:10">
      <c r="A8" s="59"/>
      <c r="B8" s="63"/>
      <c r="C8" s="63" t="s">
        <v>263</v>
      </c>
      <c r="D8" s="60"/>
      <c r="E8" s="60"/>
      <c r="F8" s="60"/>
      <c r="G8" s="60"/>
      <c r="H8" s="60"/>
      <c r="I8" s="60"/>
      <c r="J8" s="61"/>
    </row>
    <row r="9" ht="22.8" customHeight="1" spans="1:10">
      <c r="A9" s="59"/>
      <c r="B9" s="55"/>
      <c r="C9" s="55"/>
      <c r="D9" s="60"/>
      <c r="E9" s="60"/>
      <c r="F9" s="60"/>
      <c r="G9" s="60"/>
      <c r="H9" s="60"/>
      <c r="I9" s="60"/>
      <c r="J9" s="61"/>
    </row>
    <row r="10" ht="22.8" customHeight="1" spans="1:10">
      <c r="A10" s="59"/>
      <c r="B10" s="55"/>
      <c r="C10" s="55"/>
      <c r="D10" s="60"/>
      <c r="E10" s="60"/>
      <c r="F10" s="60"/>
      <c r="G10" s="60"/>
      <c r="H10" s="60"/>
      <c r="I10" s="60"/>
      <c r="J10" s="61"/>
    </row>
    <row r="11" ht="22.8" customHeight="1" spans="1:10">
      <c r="A11" s="59"/>
      <c r="B11" s="55"/>
      <c r="C11" s="55"/>
      <c r="D11" s="60"/>
      <c r="E11" s="60"/>
      <c r="F11" s="60"/>
      <c r="G11" s="60"/>
      <c r="H11" s="60"/>
      <c r="I11" s="60"/>
      <c r="J11" s="61"/>
    </row>
    <row r="12" ht="22.8" customHeight="1" spans="1:10">
      <c r="A12" s="59"/>
      <c r="B12" s="63"/>
      <c r="C12" s="63"/>
      <c r="D12" s="60"/>
      <c r="E12" s="60"/>
      <c r="F12" s="60"/>
      <c r="G12" s="60"/>
      <c r="H12" s="60"/>
      <c r="I12" s="60"/>
      <c r="J12" s="61"/>
    </row>
    <row r="13" ht="22.8" customHeight="1" spans="1:10">
      <c r="A13" s="59"/>
      <c r="B13" s="55"/>
      <c r="C13" s="55"/>
      <c r="D13" s="60"/>
      <c r="E13" s="60"/>
      <c r="F13" s="60"/>
      <c r="G13" s="60"/>
      <c r="H13" s="60"/>
      <c r="I13" s="60"/>
      <c r="J13" s="61"/>
    </row>
    <row r="14" ht="22.8" customHeight="1" spans="1:10">
      <c r="A14" s="59"/>
      <c r="B14" s="55"/>
      <c r="C14" s="55"/>
      <c r="D14" s="60"/>
      <c r="E14" s="60"/>
      <c r="F14" s="60"/>
      <c r="G14" s="60"/>
      <c r="H14" s="60"/>
      <c r="I14" s="60"/>
      <c r="J14" s="61"/>
    </row>
    <row r="15" ht="22.8" customHeight="1" spans="1:10">
      <c r="A15" s="59"/>
      <c r="B15" s="55"/>
      <c r="C15" s="55"/>
      <c r="D15" s="60"/>
      <c r="E15" s="60"/>
      <c r="F15" s="60"/>
      <c r="G15" s="60"/>
      <c r="H15" s="60"/>
      <c r="I15" s="60"/>
      <c r="J15" s="61"/>
    </row>
    <row r="16" ht="22.8" customHeight="1" spans="1:10">
      <c r="A16" s="59"/>
      <c r="B16" s="55"/>
      <c r="C16" s="55"/>
      <c r="D16" s="60"/>
      <c r="E16" s="60"/>
      <c r="F16" s="60"/>
      <c r="G16" s="60"/>
      <c r="H16" s="60"/>
      <c r="I16" s="60"/>
      <c r="J16" s="61"/>
    </row>
    <row r="17" ht="22.8" customHeight="1" spans="1:10">
      <c r="A17" s="59"/>
      <c r="B17" s="55"/>
      <c r="C17" s="55"/>
      <c r="D17" s="60"/>
      <c r="E17" s="60"/>
      <c r="F17" s="60"/>
      <c r="G17" s="60"/>
      <c r="H17" s="60"/>
      <c r="I17" s="60"/>
      <c r="J17" s="61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F12" sqref="F12"/>
    </sheetView>
  </sheetViews>
  <sheetFormatPr defaultColWidth="10" defaultRowHeight="13.5"/>
  <cols>
    <col min="1" max="1" width="1.53333333333333" customWidth="1"/>
    <col min="2" max="4" width="6.625" customWidth="1"/>
    <col min="5" max="5" width="13.3416666666667" customWidth="1"/>
    <col min="6" max="6" width="41.025" customWidth="1"/>
    <col min="7" max="9" width="17.625" customWidth="1"/>
    <col min="10" max="10" width="1.53333333333333" customWidth="1"/>
    <col min="11" max="12" width="9.76666666666667" customWidth="1"/>
  </cols>
  <sheetData>
    <row r="1" ht="25" customHeight="1" spans="1:10">
      <c r="A1" s="45"/>
      <c r="B1" s="14"/>
      <c r="C1" s="14"/>
      <c r="D1" s="14"/>
      <c r="E1" s="46"/>
      <c r="F1" s="46"/>
      <c r="G1" s="47"/>
      <c r="H1" s="47"/>
      <c r="I1" s="48" t="s">
        <v>266</v>
      </c>
      <c r="J1" s="49"/>
    </row>
    <row r="2" ht="22.8" customHeight="1" spans="1:10">
      <c r="A2" s="45"/>
      <c r="B2" s="50" t="s">
        <v>267</v>
      </c>
      <c r="C2" s="50"/>
      <c r="D2" s="50"/>
      <c r="E2" s="50"/>
      <c r="F2" s="50"/>
      <c r="G2" s="50"/>
      <c r="H2" s="50"/>
      <c r="I2" s="50"/>
      <c r="J2" s="49" t="s">
        <v>3</v>
      </c>
    </row>
    <row r="3" ht="19.55" customHeight="1" spans="1:10">
      <c r="A3" s="51"/>
      <c r="B3" s="52" t="s">
        <v>5</v>
      </c>
      <c r="C3" s="52"/>
      <c r="D3" s="52"/>
      <c r="E3" s="52"/>
      <c r="F3" s="52"/>
      <c r="G3" s="51"/>
      <c r="H3" s="51"/>
      <c r="I3" s="53" t="s">
        <v>6</v>
      </c>
      <c r="J3" s="54"/>
    </row>
    <row r="4" ht="24.4" customHeight="1" spans="1:10">
      <c r="A4" s="49"/>
      <c r="B4" s="55" t="s">
        <v>9</v>
      </c>
      <c r="C4" s="55"/>
      <c r="D4" s="55"/>
      <c r="E4" s="55"/>
      <c r="F4" s="55"/>
      <c r="G4" s="55" t="s">
        <v>268</v>
      </c>
      <c r="H4" s="55"/>
      <c r="I4" s="55"/>
      <c r="J4" s="56"/>
    </row>
    <row r="5" ht="24.4" customHeight="1" spans="1:10">
      <c r="A5" s="57"/>
      <c r="B5" s="55" t="s">
        <v>83</v>
      </c>
      <c r="C5" s="55"/>
      <c r="D5" s="55"/>
      <c r="E5" s="55" t="s">
        <v>74</v>
      </c>
      <c r="F5" s="55" t="s">
        <v>75</v>
      </c>
      <c r="G5" s="55" t="s">
        <v>63</v>
      </c>
      <c r="H5" s="55" t="s">
        <v>79</v>
      </c>
      <c r="I5" s="55" t="s">
        <v>80</v>
      </c>
      <c r="J5" s="56"/>
    </row>
    <row r="6" ht="24.4" customHeight="1" spans="1:10">
      <c r="A6" s="57"/>
      <c r="B6" s="55" t="s">
        <v>84</v>
      </c>
      <c r="C6" s="55" t="s">
        <v>85</v>
      </c>
      <c r="D6" s="55" t="s">
        <v>86</v>
      </c>
      <c r="E6" s="55"/>
      <c r="F6" s="55"/>
      <c r="G6" s="55"/>
      <c r="H6" s="55"/>
      <c r="I6" s="55"/>
      <c r="J6" s="58"/>
    </row>
    <row r="7" ht="22.8" customHeight="1" spans="1:10">
      <c r="A7" s="59"/>
      <c r="B7" s="55"/>
      <c r="C7" s="55"/>
      <c r="D7" s="55"/>
      <c r="E7" s="55"/>
      <c r="F7" s="55" t="s">
        <v>76</v>
      </c>
      <c r="G7" s="60"/>
      <c r="H7" s="60"/>
      <c r="I7" s="60"/>
      <c r="J7" s="61"/>
    </row>
    <row r="8" ht="22.8" customHeight="1" spans="1:10">
      <c r="A8" s="57"/>
      <c r="B8" s="62"/>
      <c r="C8" s="62"/>
      <c r="D8" s="62"/>
      <c r="E8" s="62"/>
      <c r="F8" s="63" t="s">
        <v>263</v>
      </c>
      <c r="G8" s="64"/>
      <c r="H8" s="64"/>
      <c r="I8" s="64"/>
      <c r="J8" s="56"/>
    </row>
    <row r="9" ht="22.8" customHeight="1" spans="1:10">
      <c r="A9" s="57"/>
      <c r="B9" s="62"/>
      <c r="C9" s="62"/>
      <c r="D9" s="62"/>
      <c r="E9" s="62"/>
      <c r="F9" s="62"/>
      <c r="G9" s="64"/>
      <c r="H9" s="64"/>
      <c r="I9" s="64"/>
      <c r="J9" s="56"/>
    </row>
    <row r="10" ht="22.8" customHeight="1" spans="1:10">
      <c r="A10" s="57"/>
      <c r="B10" s="62"/>
      <c r="C10" s="62"/>
      <c r="D10" s="62"/>
      <c r="E10" s="62"/>
      <c r="F10" s="62"/>
      <c r="G10" s="64"/>
      <c r="H10" s="64"/>
      <c r="I10" s="64"/>
      <c r="J10" s="56"/>
    </row>
    <row r="11" ht="22.8" customHeight="1" spans="1:10">
      <c r="A11" s="57"/>
      <c r="B11" s="62"/>
      <c r="C11" s="62"/>
      <c r="D11" s="62"/>
      <c r="E11" s="62"/>
      <c r="F11" s="62"/>
      <c r="G11" s="64"/>
      <c r="H11" s="64"/>
      <c r="I11" s="64"/>
      <c r="J11" s="56"/>
    </row>
    <row r="12" ht="22.8" customHeight="1" spans="1:10">
      <c r="A12" s="57"/>
      <c r="B12" s="62"/>
      <c r="C12" s="62"/>
      <c r="D12" s="62"/>
      <c r="E12" s="62"/>
      <c r="F12" s="62"/>
      <c r="G12" s="64"/>
      <c r="H12" s="64"/>
      <c r="I12" s="64"/>
      <c r="J12" s="56"/>
    </row>
    <row r="13" ht="22.8" customHeight="1" spans="1:10">
      <c r="A13" s="57"/>
      <c r="B13" s="62"/>
      <c r="C13" s="62"/>
      <c r="D13" s="62"/>
      <c r="E13" s="62"/>
      <c r="F13" s="62"/>
      <c r="G13" s="64"/>
      <c r="H13" s="64"/>
      <c r="I13" s="64"/>
      <c r="J13" s="56"/>
    </row>
    <row r="14" ht="22.8" customHeight="1" spans="1:10">
      <c r="A14" s="57"/>
      <c r="B14" s="62"/>
      <c r="C14" s="62"/>
      <c r="D14" s="62"/>
      <c r="E14" s="62"/>
      <c r="F14" s="62"/>
      <c r="G14" s="64"/>
      <c r="H14" s="64"/>
      <c r="I14" s="64"/>
      <c r="J14" s="56"/>
    </row>
    <row r="15" ht="22.8" customHeight="1" spans="1:10">
      <c r="A15" s="57"/>
      <c r="B15" s="62"/>
      <c r="C15" s="62"/>
      <c r="D15" s="62"/>
      <c r="E15" s="62"/>
      <c r="F15" s="62" t="s">
        <v>24</v>
      </c>
      <c r="G15" s="64"/>
      <c r="H15" s="64"/>
      <c r="I15" s="64"/>
      <c r="J15" s="56"/>
    </row>
    <row r="16" ht="22.8" customHeight="1" spans="1:10">
      <c r="A16" s="57"/>
      <c r="B16" s="62"/>
      <c r="C16" s="62"/>
      <c r="D16" s="62"/>
      <c r="E16" s="62"/>
      <c r="F16" s="62" t="s">
        <v>269</v>
      </c>
      <c r="G16" s="64"/>
      <c r="H16" s="64"/>
      <c r="I16" s="64"/>
      <c r="J16" s="58"/>
    </row>
    <row r="17" ht="9.75" customHeight="1" spans="1:10">
      <c r="A17" s="65"/>
      <c r="B17" s="66"/>
      <c r="C17" s="66"/>
      <c r="D17" s="66"/>
      <c r="E17" s="66"/>
      <c r="F17" s="65"/>
      <c r="G17" s="65"/>
      <c r="H17" s="65"/>
      <c r="I17" s="65"/>
      <c r="J17" s="67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9"/>
  <sheetViews>
    <sheetView workbookViewId="0">
      <selection activeCell="C9" sqref="C9:J10"/>
    </sheetView>
  </sheetViews>
  <sheetFormatPr defaultColWidth="9" defaultRowHeight="13.5"/>
  <cols>
    <col min="1" max="1" width="3.5" style="12" customWidth="1"/>
    <col min="2" max="2" width="11.25" style="12" customWidth="1"/>
    <col min="3" max="3" width="9" style="13"/>
    <col min="4" max="4" width="9" style="12"/>
    <col min="5" max="5" width="10.25" style="12" customWidth="1"/>
    <col min="6" max="6" width="12.625" style="12" customWidth="1"/>
    <col min="7" max="7" width="17.5" style="12" customWidth="1"/>
    <col min="8" max="8" width="10.25" style="12" customWidth="1"/>
    <col min="9" max="9" width="10.5" style="12" customWidth="1"/>
    <col min="10" max="10" width="9.875" style="12" customWidth="1"/>
    <col min="11" max="11" width="9.625" style="12" customWidth="1"/>
    <col min="12" max="12" width="9.5" style="12" customWidth="1"/>
    <col min="13" max="13" width="9.75" style="12" customWidth="1"/>
    <col min="14" max="32" width="9" style="12"/>
    <col min="33" max="16384" width="3.875" style="12"/>
  </cols>
  <sheetData>
    <row r="1" ht="19" customHeight="1" spans="2:13">
      <c r="B1" s="14"/>
      <c r="J1" s="12" t="s">
        <v>270</v>
      </c>
    </row>
    <row r="2" ht="24" customHeight="1" spans="2:13">
      <c r="B2" s="15" t="s">
        <v>271</v>
      </c>
      <c r="C2" s="16"/>
      <c r="D2" s="16"/>
      <c r="E2" s="16"/>
      <c r="F2" s="16"/>
      <c r="G2" s="16"/>
      <c r="H2" s="16"/>
      <c r="I2" s="16"/>
      <c r="J2" s="17"/>
      <c r="K2" s="18"/>
      <c r="L2" s="18"/>
      <c r="M2" s="18"/>
    </row>
    <row r="3" ht="25" customHeight="1" spans="2:13">
      <c r="B3" s="19" t="s">
        <v>272</v>
      </c>
      <c r="C3" s="19"/>
      <c r="D3" s="19"/>
      <c r="E3" s="19"/>
      <c r="F3" s="19"/>
      <c r="G3" s="19"/>
      <c r="H3" s="19"/>
      <c r="I3" s="19"/>
      <c r="J3" s="19"/>
      <c r="K3" s="20"/>
      <c r="L3" s="20"/>
      <c r="M3" s="20"/>
    </row>
    <row r="4" ht="25" customHeight="1" spans="2:13">
      <c r="B4" s="21" t="s">
        <v>273</v>
      </c>
      <c r="C4" s="22" t="s">
        <v>274</v>
      </c>
      <c r="D4" s="22"/>
      <c r="E4" s="22"/>
      <c r="F4" s="22"/>
      <c r="G4" s="22"/>
      <c r="H4" s="22"/>
      <c r="I4" s="22"/>
      <c r="J4" s="22"/>
      <c r="K4" s="23"/>
      <c r="L4" s="23"/>
      <c r="M4" s="23"/>
    </row>
    <row r="5" ht="25" customHeight="1" spans="2:13">
      <c r="B5" s="21" t="s">
        <v>275</v>
      </c>
      <c r="C5" s="22" t="s">
        <v>0</v>
      </c>
      <c r="D5" s="22"/>
      <c r="E5" s="22"/>
      <c r="F5" s="22"/>
      <c r="G5" s="22"/>
      <c r="H5" s="22"/>
      <c r="I5" s="22"/>
      <c r="J5" s="22"/>
      <c r="K5" s="23"/>
      <c r="L5" s="23"/>
      <c r="M5" s="23"/>
    </row>
    <row r="6" ht="25" customHeight="1" spans="2:13">
      <c r="B6" s="24" t="s">
        <v>276</v>
      </c>
      <c r="C6" s="25" t="s">
        <v>277</v>
      </c>
      <c r="D6" s="25"/>
      <c r="E6" s="25"/>
      <c r="F6" s="38">
        <v>9</v>
      </c>
      <c r="G6" s="38"/>
      <c r="H6" s="38"/>
      <c r="I6" s="38"/>
      <c r="J6" s="38"/>
      <c r="K6" s="23"/>
      <c r="L6" s="23"/>
      <c r="M6" s="23"/>
    </row>
    <row r="7" ht="25" customHeight="1" spans="2:13">
      <c r="B7" s="29"/>
      <c r="C7" s="25" t="s">
        <v>278</v>
      </c>
      <c r="D7" s="25"/>
      <c r="E7" s="25"/>
      <c r="F7" s="38">
        <v>9</v>
      </c>
      <c r="G7" s="38"/>
      <c r="H7" s="38"/>
      <c r="I7" s="38"/>
      <c r="J7" s="38"/>
      <c r="K7" s="23"/>
      <c r="L7" s="23"/>
      <c r="M7" s="23"/>
    </row>
    <row r="8" ht="25" customHeight="1" spans="2:13">
      <c r="B8" s="29"/>
      <c r="C8" s="25" t="s">
        <v>279</v>
      </c>
      <c r="D8" s="25"/>
      <c r="E8" s="25"/>
      <c r="F8" s="30"/>
      <c r="G8" s="30"/>
      <c r="H8" s="30"/>
      <c r="I8" s="30"/>
      <c r="J8" s="30"/>
      <c r="K8" s="23"/>
      <c r="L8" s="23"/>
      <c r="M8" s="23"/>
    </row>
    <row r="9" ht="25" customHeight="1" spans="2:13">
      <c r="B9" s="24" t="s">
        <v>280</v>
      </c>
      <c r="C9" s="31" t="s">
        <v>281</v>
      </c>
      <c r="D9" s="31"/>
      <c r="E9" s="31"/>
      <c r="F9" s="31"/>
      <c r="G9" s="31"/>
      <c r="H9" s="31"/>
      <c r="I9" s="31"/>
      <c r="J9" s="31"/>
      <c r="K9" s="23"/>
      <c r="L9" s="23"/>
      <c r="M9" s="23"/>
    </row>
    <row r="10" ht="25" customHeight="1" spans="2:13">
      <c r="B10" s="24"/>
      <c r="C10" s="31"/>
      <c r="D10" s="31"/>
      <c r="E10" s="31"/>
      <c r="F10" s="31"/>
      <c r="G10" s="31"/>
      <c r="H10" s="31"/>
      <c r="I10" s="31"/>
      <c r="J10" s="31"/>
      <c r="K10" s="23"/>
      <c r="L10" s="23"/>
      <c r="M10" s="23"/>
    </row>
    <row r="11" ht="25" customHeight="1" spans="2:13">
      <c r="B11" s="29" t="s">
        <v>282</v>
      </c>
      <c r="C11" s="21" t="s">
        <v>283</v>
      </c>
      <c r="D11" s="21" t="s">
        <v>284</v>
      </c>
      <c r="E11" s="25" t="s">
        <v>285</v>
      </c>
      <c r="F11" s="25"/>
      <c r="G11" s="25" t="s">
        <v>286</v>
      </c>
      <c r="H11" s="25"/>
      <c r="I11" s="25"/>
      <c r="J11" s="25"/>
      <c r="K11" s="23"/>
      <c r="L11" s="23"/>
      <c r="M11" s="23"/>
    </row>
    <row r="12" ht="25" customHeight="1" spans="2:13">
      <c r="B12" s="29"/>
      <c r="C12" s="29" t="s">
        <v>287</v>
      </c>
      <c r="D12" s="29" t="s">
        <v>288</v>
      </c>
      <c r="E12" s="32" t="s">
        <v>289</v>
      </c>
      <c r="F12" s="39"/>
      <c r="G12" s="32" t="s">
        <v>290</v>
      </c>
      <c r="H12" s="40"/>
      <c r="I12" s="40"/>
      <c r="J12" s="39"/>
      <c r="K12" s="23"/>
      <c r="L12" s="23"/>
      <c r="M12" s="23"/>
    </row>
    <row r="13" ht="38" customHeight="1" spans="2:13">
      <c r="B13" s="29"/>
      <c r="C13" s="29"/>
      <c r="D13" s="29"/>
      <c r="E13" s="32" t="s">
        <v>291</v>
      </c>
      <c r="F13" s="39"/>
      <c r="G13" s="32" t="s">
        <v>292</v>
      </c>
      <c r="H13" s="40"/>
      <c r="I13" s="40"/>
      <c r="J13" s="39"/>
      <c r="K13" s="41"/>
      <c r="L13" s="41"/>
      <c r="M13" s="41"/>
    </row>
    <row r="14" ht="24" customHeight="1" spans="2:13">
      <c r="B14" s="29"/>
      <c r="C14" s="29"/>
      <c r="D14" s="29"/>
      <c r="E14" s="32" t="s">
        <v>293</v>
      </c>
      <c r="F14" s="39"/>
      <c r="G14" s="32" t="s">
        <v>294</v>
      </c>
      <c r="H14" s="40"/>
      <c r="I14" s="40"/>
      <c r="J14" s="39"/>
    </row>
    <row r="15" ht="24" customHeight="1" spans="2:13">
      <c r="B15" s="29"/>
      <c r="C15" s="29"/>
      <c r="D15" s="29" t="s">
        <v>295</v>
      </c>
      <c r="E15" s="32" t="s">
        <v>296</v>
      </c>
      <c r="F15" s="39"/>
      <c r="G15" s="32" t="s">
        <v>297</v>
      </c>
      <c r="H15" s="40"/>
      <c r="I15" s="40"/>
      <c r="J15" s="39"/>
    </row>
    <row r="16" ht="24" customHeight="1" spans="2:13">
      <c r="B16" s="29"/>
      <c r="C16" s="29"/>
      <c r="D16" s="29" t="s">
        <v>298</v>
      </c>
      <c r="E16" s="32" t="s">
        <v>299</v>
      </c>
      <c r="F16" s="39"/>
      <c r="G16" s="32" t="s">
        <v>300</v>
      </c>
      <c r="H16" s="40"/>
      <c r="I16" s="40"/>
      <c r="J16" s="39"/>
    </row>
    <row r="17" ht="24" customHeight="1" spans="2:10">
      <c r="B17" s="29"/>
      <c r="C17" s="29"/>
      <c r="D17" s="29" t="s">
        <v>301</v>
      </c>
      <c r="E17" s="42" t="s">
        <v>302</v>
      </c>
      <c r="F17" s="42"/>
      <c r="G17" s="43" t="s">
        <v>303</v>
      </c>
      <c r="H17" s="44"/>
      <c r="I17" s="44"/>
      <c r="J17" s="44"/>
    </row>
    <row r="18" ht="24" spans="2:10">
      <c r="B18" s="29"/>
      <c r="C18" s="29" t="s">
        <v>304</v>
      </c>
      <c r="D18" s="24" t="s">
        <v>305</v>
      </c>
      <c r="E18" s="32" t="s">
        <v>306</v>
      </c>
      <c r="F18" s="39"/>
      <c r="G18" s="32" t="s">
        <v>307</v>
      </c>
      <c r="H18" s="40"/>
      <c r="I18" s="40"/>
      <c r="J18" s="39"/>
    </row>
    <row r="19" ht="33" customHeight="1" spans="2:10">
      <c r="B19" s="29"/>
      <c r="C19" s="29" t="s">
        <v>308</v>
      </c>
      <c r="D19" s="24" t="s">
        <v>309</v>
      </c>
      <c r="E19" s="32" t="s">
        <v>310</v>
      </c>
      <c r="F19" s="39"/>
      <c r="G19" s="32" t="s">
        <v>311</v>
      </c>
      <c r="H19" s="40"/>
      <c r="I19" s="40"/>
      <c r="J19" s="39"/>
    </row>
  </sheetData>
  <mergeCells count="34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B6:B8"/>
    <mergeCell ref="B9:B10"/>
    <mergeCell ref="B11:B19"/>
    <mergeCell ref="C12:C17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7"/>
  <sheetViews>
    <sheetView topLeftCell="A6" workbookViewId="0">
      <selection activeCell="G14" sqref="G14:J14"/>
    </sheetView>
  </sheetViews>
  <sheetFormatPr defaultColWidth="9" defaultRowHeight="13.5"/>
  <cols>
    <col min="1" max="1" width="3.75" customWidth="1"/>
    <col min="2" max="2" width="11.25" style="12" customWidth="1"/>
    <col min="3" max="3" width="9" style="13"/>
    <col min="4" max="4" width="9" style="12"/>
    <col min="5" max="5" width="9.625" style="12" customWidth="1"/>
    <col min="6" max="6" width="12.625" style="12" customWidth="1"/>
    <col min="7" max="7" width="17.5" style="12" customWidth="1"/>
    <col min="8" max="8" width="10.25" style="12" customWidth="1"/>
    <col min="9" max="9" width="10.5" style="12" customWidth="1"/>
    <col min="10" max="10" width="9.875" style="12" customWidth="1"/>
    <col min="11" max="11" width="9.625" style="12" customWidth="1"/>
    <col min="12" max="12" width="9.5" style="12" customWidth="1"/>
    <col min="13" max="13" width="9.75" style="12" customWidth="1"/>
    <col min="14" max="16384" width="9" style="12"/>
  </cols>
  <sheetData>
    <row r="1" s="12" customFormat="1" ht="19" customHeight="1" spans="2:13">
      <c r="B1" s="14"/>
      <c r="C1" s="13"/>
      <c r="J1" s="12" t="s">
        <v>312</v>
      </c>
    </row>
    <row r="2" s="12" customFormat="1" ht="24" customHeight="1" spans="2:13">
      <c r="B2" s="15" t="s">
        <v>271</v>
      </c>
      <c r="C2" s="16"/>
      <c r="D2" s="16"/>
      <c r="E2" s="16"/>
      <c r="F2" s="16"/>
      <c r="G2" s="16"/>
      <c r="H2" s="16"/>
      <c r="I2" s="16"/>
      <c r="J2" s="17"/>
      <c r="K2" s="18"/>
      <c r="L2" s="18"/>
      <c r="M2" s="18"/>
    </row>
    <row r="3" s="12" customFormat="1" ht="25" customHeight="1" spans="2:13">
      <c r="B3" s="19" t="s">
        <v>272</v>
      </c>
      <c r="C3" s="19"/>
      <c r="D3" s="19"/>
      <c r="E3" s="19"/>
      <c r="F3" s="19"/>
      <c r="G3" s="19"/>
      <c r="H3" s="19"/>
      <c r="I3" s="19"/>
      <c r="J3" s="19"/>
      <c r="K3" s="20"/>
      <c r="L3" s="20"/>
      <c r="M3" s="20"/>
    </row>
    <row r="4" s="12" customFormat="1" ht="25" customHeight="1" spans="2:13">
      <c r="B4" s="21" t="s">
        <v>273</v>
      </c>
      <c r="C4" s="22" t="s">
        <v>313</v>
      </c>
      <c r="D4" s="22"/>
      <c r="E4" s="22"/>
      <c r="F4" s="22"/>
      <c r="G4" s="22"/>
      <c r="H4" s="22"/>
      <c r="I4" s="22"/>
      <c r="J4" s="22"/>
      <c r="K4" s="23"/>
      <c r="L4" s="23"/>
      <c r="M4" s="23"/>
    </row>
    <row r="5" s="12" customFormat="1" ht="25" customHeight="1" spans="2:13">
      <c r="B5" s="21" t="s">
        <v>275</v>
      </c>
      <c r="C5" s="22" t="s">
        <v>0</v>
      </c>
      <c r="D5" s="22"/>
      <c r="E5" s="22"/>
      <c r="F5" s="22"/>
      <c r="G5" s="22"/>
      <c r="H5" s="22"/>
      <c r="I5" s="22"/>
      <c r="J5" s="22"/>
      <c r="K5" s="23"/>
      <c r="L5" s="23"/>
      <c r="M5" s="23"/>
    </row>
    <row r="6" s="12" customFormat="1" ht="25" customHeight="1" spans="2:13">
      <c r="B6" s="24" t="s">
        <v>276</v>
      </c>
      <c r="C6" s="25" t="s">
        <v>277</v>
      </c>
      <c r="D6" s="25"/>
      <c r="E6" s="25"/>
      <c r="F6" s="26">
        <v>80.74</v>
      </c>
      <c r="G6" s="27"/>
      <c r="H6" s="27"/>
      <c r="I6" s="27"/>
      <c r="J6" s="28"/>
      <c r="K6" s="23"/>
      <c r="L6" s="23"/>
      <c r="M6" s="23"/>
    </row>
    <row r="7" s="12" customFormat="1" ht="25" customHeight="1" spans="2:13">
      <c r="B7" s="29"/>
      <c r="C7" s="25" t="s">
        <v>278</v>
      </c>
      <c r="D7" s="25"/>
      <c r="E7" s="25"/>
      <c r="F7" s="26">
        <v>80.74</v>
      </c>
      <c r="G7" s="27"/>
      <c r="H7" s="27"/>
      <c r="I7" s="27"/>
      <c r="J7" s="28"/>
      <c r="K7" s="23"/>
      <c r="L7" s="23"/>
      <c r="M7" s="23"/>
    </row>
    <row r="8" s="12" customFormat="1" ht="25" customHeight="1" spans="2:13">
      <c r="B8" s="29"/>
      <c r="C8" s="25" t="s">
        <v>279</v>
      </c>
      <c r="D8" s="25"/>
      <c r="E8" s="25"/>
      <c r="F8" s="30"/>
      <c r="G8" s="30"/>
      <c r="H8" s="30"/>
      <c r="I8" s="30"/>
      <c r="J8" s="30"/>
      <c r="K8" s="23"/>
      <c r="L8" s="23"/>
      <c r="M8" s="23"/>
    </row>
    <row r="9" s="12" customFormat="1" ht="25" customHeight="1" spans="2:13">
      <c r="B9" s="24" t="s">
        <v>280</v>
      </c>
      <c r="C9" s="31" t="s">
        <v>314</v>
      </c>
      <c r="D9" s="31"/>
      <c r="E9" s="31"/>
      <c r="F9" s="31"/>
      <c r="G9" s="31"/>
      <c r="H9" s="31"/>
      <c r="I9" s="31"/>
      <c r="J9" s="31"/>
      <c r="K9" s="23"/>
      <c r="L9" s="23"/>
      <c r="M9" s="23"/>
    </row>
    <row r="10" s="12" customFormat="1" ht="25" customHeight="1" spans="2:13">
      <c r="B10" s="24"/>
      <c r="C10" s="31"/>
      <c r="D10" s="31"/>
      <c r="E10" s="31"/>
      <c r="F10" s="31"/>
      <c r="G10" s="31"/>
      <c r="H10" s="31"/>
      <c r="I10" s="31"/>
      <c r="J10" s="31"/>
      <c r="K10" s="23"/>
      <c r="L10" s="23"/>
      <c r="M10" s="23"/>
    </row>
    <row r="11" s="12" customFormat="1" ht="25" customHeight="1" spans="2:13">
      <c r="B11" s="29" t="s">
        <v>282</v>
      </c>
      <c r="C11" s="21" t="s">
        <v>283</v>
      </c>
      <c r="D11" s="21" t="s">
        <v>284</v>
      </c>
      <c r="E11" s="25" t="s">
        <v>285</v>
      </c>
      <c r="F11" s="25"/>
      <c r="G11" s="25" t="s">
        <v>286</v>
      </c>
      <c r="H11" s="25"/>
      <c r="I11" s="25"/>
      <c r="J11" s="25"/>
      <c r="K11" s="23"/>
      <c r="L11" s="23"/>
      <c r="M11" s="23"/>
    </row>
    <row r="12" s="12" customFormat="1" ht="25" customHeight="1" spans="2:13">
      <c r="B12" s="29"/>
      <c r="C12" s="29" t="s">
        <v>287</v>
      </c>
      <c r="D12" s="29" t="s">
        <v>288</v>
      </c>
      <c r="E12" s="32" t="s">
        <v>315</v>
      </c>
      <c r="F12" s="33"/>
      <c r="G12" s="32" t="s">
        <v>316</v>
      </c>
      <c r="H12" s="34"/>
      <c r="I12" s="34"/>
      <c r="J12" s="33"/>
      <c r="K12" s="23"/>
      <c r="L12" s="23"/>
      <c r="M12" s="23"/>
    </row>
    <row r="13" s="12" customFormat="1" ht="24" customHeight="1" spans="2:13">
      <c r="B13" s="29"/>
      <c r="C13" s="29"/>
      <c r="D13" s="29" t="s">
        <v>295</v>
      </c>
      <c r="E13" s="32" t="s">
        <v>317</v>
      </c>
      <c r="F13" s="33"/>
      <c r="G13" s="32" t="s">
        <v>318</v>
      </c>
      <c r="H13" s="34"/>
      <c r="I13" s="34"/>
      <c r="J13" s="33"/>
    </row>
    <row r="14" s="12" customFormat="1" ht="24" customHeight="1" spans="2:13">
      <c r="B14" s="29"/>
      <c r="C14" s="29"/>
      <c r="D14" s="29" t="s">
        <v>298</v>
      </c>
      <c r="E14" s="32" t="s">
        <v>319</v>
      </c>
      <c r="F14" s="33"/>
      <c r="G14" s="32" t="s">
        <v>320</v>
      </c>
      <c r="H14" s="34"/>
      <c r="I14" s="34"/>
      <c r="J14" s="33"/>
    </row>
    <row r="15" s="12" customFormat="1" ht="24" customHeight="1" spans="2:13">
      <c r="B15" s="29"/>
      <c r="C15" s="29"/>
      <c r="D15" s="29" t="s">
        <v>301</v>
      </c>
      <c r="E15" s="35" t="s">
        <v>313</v>
      </c>
      <c r="F15" s="33"/>
      <c r="G15" s="36" t="s">
        <v>321</v>
      </c>
      <c r="H15" s="37"/>
      <c r="I15" s="37"/>
      <c r="J15" s="37"/>
    </row>
    <row r="16" s="12" customFormat="1" ht="24" spans="2:13">
      <c r="B16" s="29"/>
      <c r="C16" s="29" t="s">
        <v>304</v>
      </c>
      <c r="D16" s="24" t="s">
        <v>305</v>
      </c>
      <c r="E16" s="35" t="s">
        <v>322</v>
      </c>
      <c r="F16" s="33"/>
      <c r="G16" s="36" t="s">
        <v>323</v>
      </c>
      <c r="H16" s="37"/>
      <c r="I16" s="37"/>
      <c r="J16" s="37"/>
    </row>
    <row r="17" s="12" customFormat="1" ht="33" customHeight="1" spans="2:10">
      <c r="B17" s="29"/>
      <c r="C17" s="29" t="s">
        <v>308</v>
      </c>
      <c r="D17" s="24" t="s">
        <v>309</v>
      </c>
      <c r="E17" s="36" t="s">
        <v>324</v>
      </c>
      <c r="F17" s="37"/>
      <c r="G17" s="36" t="s">
        <v>325</v>
      </c>
      <c r="H17" s="37"/>
      <c r="I17" s="37"/>
      <c r="J17" s="37"/>
    </row>
  </sheetData>
  <mergeCells count="29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B6:B8"/>
    <mergeCell ref="B9:B10"/>
    <mergeCell ref="B11:B17"/>
    <mergeCell ref="C12:C15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workbookViewId="0">
      <selection activeCell="E27" sqref="E27:I27"/>
    </sheetView>
  </sheetViews>
  <sheetFormatPr defaultColWidth="9" defaultRowHeight="13.5"/>
  <cols>
    <col min="4" max="4" width="18" customWidth="1"/>
    <col min="9" max="9" width="6.25" customWidth="1"/>
  </cols>
  <sheetData>
    <row r="1" spans="1:9">
      <c r="I1" t="s">
        <v>326</v>
      </c>
    </row>
    <row r="2" ht="18.75" spans="1:9">
      <c r="A2" s="1"/>
      <c r="B2" s="1"/>
      <c r="C2" s="1"/>
      <c r="D2" s="2" t="s">
        <v>327</v>
      </c>
      <c r="E2" s="1"/>
      <c r="F2" s="1"/>
      <c r="G2" s="1"/>
      <c r="H2" s="1"/>
      <c r="I2" s="1"/>
    </row>
    <row r="3" ht="14.25" spans="1:9">
      <c r="A3" s="1"/>
      <c r="B3" s="1"/>
      <c r="C3" s="1"/>
      <c r="D3" s="3" t="s">
        <v>328</v>
      </c>
      <c r="E3" s="1"/>
      <c r="F3" s="1"/>
      <c r="G3" s="1"/>
      <c r="H3" s="1"/>
      <c r="I3" s="1"/>
    </row>
    <row r="4" ht="21" customHeight="1" spans="1:9">
      <c r="A4" s="4" t="s">
        <v>329</v>
      </c>
      <c r="B4" s="5"/>
      <c r="C4" s="5"/>
      <c r="D4" s="4" t="s">
        <v>0</v>
      </c>
      <c r="E4" s="5"/>
      <c r="F4" s="5"/>
      <c r="G4" s="5"/>
      <c r="H4" s="5"/>
      <c r="I4" s="5"/>
    </row>
    <row r="5" ht="21" customHeight="1" spans="1:9">
      <c r="A5" s="4" t="s">
        <v>330</v>
      </c>
      <c r="B5" s="5"/>
      <c r="C5" s="5"/>
      <c r="D5" s="4" t="s">
        <v>331</v>
      </c>
      <c r="E5" s="5"/>
      <c r="F5" s="4" t="s">
        <v>278</v>
      </c>
      <c r="G5" s="5"/>
      <c r="H5" s="4" t="s">
        <v>279</v>
      </c>
      <c r="I5" s="5"/>
    </row>
    <row r="6" ht="21" customHeight="1" spans="1:9">
      <c r="A6" s="4" t="s">
        <v>332</v>
      </c>
      <c r="B6" s="5"/>
      <c r="C6" s="5"/>
      <c r="D6" s="6">
        <v>1533.68</v>
      </c>
      <c r="E6" s="5"/>
      <c r="F6" s="6">
        <v>1533.68</v>
      </c>
      <c r="G6" s="5"/>
      <c r="H6" s="7"/>
      <c r="I6" s="7"/>
    </row>
    <row r="7" ht="21" customHeight="1" spans="1:9">
      <c r="A7" s="4" t="s">
        <v>333</v>
      </c>
      <c r="B7" s="5"/>
      <c r="C7" s="5"/>
      <c r="D7" s="6">
        <v>1533.68</v>
      </c>
      <c r="E7" s="5"/>
      <c r="F7" s="6">
        <v>1533.68</v>
      </c>
      <c r="G7" s="5"/>
      <c r="H7" s="7"/>
      <c r="I7" s="7"/>
    </row>
    <row r="8" ht="102" customHeight="1" spans="1:9">
      <c r="A8" s="4" t="s">
        <v>334</v>
      </c>
      <c r="B8" s="5"/>
      <c r="C8" s="5"/>
      <c r="D8" s="8" t="s">
        <v>335</v>
      </c>
      <c r="E8" s="9"/>
      <c r="F8" s="9"/>
      <c r="G8" s="9"/>
      <c r="H8" s="9"/>
      <c r="I8" s="9"/>
    </row>
    <row r="9" ht="22" customHeight="1" spans="1:9">
      <c r="A9" s="4" t="s">
        <v>336</v>
      </c>
      <c r="B9" s="4" t="s">
        <v>283</v>
      </c>
      <c r="C9" s="4" t="s">
        <v>284</v>
      </c>
      <c r="D9" s="4" t="s">
        <v>285</v>
      </c>
      <c r="E9" s="4" t="s">
        <v>337</v>
      </c>
      <c r="F9" s="4" t="s">
        <v>338</v>
      </c>
      <c r="G9" s="5"/>
      <c r="H9" s="5"/>
      <c r="I9" s="5"/>
    </row>
    <row r="10" ht="22" customHeight="1" spans="1:9">
      <c r="A10" s="5"/>
      <c r="B10" s="5"/>
      <c r="C10" s="5"/>
      <c r="D10" s="5"/>
      <c r="E10" s="5"/>
      <c r="F10" s="4" t="s">
        <v>339</v>
      </c>
      <c r="G10" s="4" t="s">
        <v>340</v>
      </c>
      <c r="H10" s="4" t="s">
        <v>341</v>
      </c>
      <c r="I10" s="4" t="s">
        <v>342</v>
      </c>
    </row>
    <row r="11" ht="22" customHeight="1" spans="1:9">
      <c r="A11" s="5"/>
      <c r="B11" s="4" t="s">
        <v>301</v>
      </c>
      <c r="C11" s="4" t="s">
        <v>343</v>
      </c>
      <c r="D11" s="4" t="s">
        <v>344</v>
      </c>
      <c r="E11" s="4" t="s">
        <v>345</v>
      </c>
      <c r="F11" s="10">
        <v>0.0439</v>
      </c>
      <c r="G11" s="10">
        <v>0.0036</v>
      </c>
      <c r="H11" s="10">
        <v>0.0153</v>
      </c>
      <c r="I11" s="10">
        <v>0.1127</v>
      </c>
    </row>
    <row r="12" ht="22" customHeight="1" spans="1:9">
      <c r="A12" s="5"/>
      <c r="B12" s="5"/>
      <c r="C12" s="5"/>
      <c r="D12" s="4" t="s">
        <v>346</v>
      </c>
      <c r="E12" s="4" t="s">
        <v>347</v>
      </c>
      <c r="F12" s="11">
        <v>0.06</v>
      </c>
      <c r="G12" s="10">
        <v>0.0107</v>
      </c>
      <c r="H12" s="10">
        <v>0.0213</v>
      </c>
      <c r="I12" s="10">
        <v>0.1401</v>
      </c>
    </row>
    <row r="13" ht="22" customHeight="1" spans="1:9">
      <c r="A13" s="5"/>
      <c r="B13" s="5"/>
      <c r="C13" s="5"/>
      <c r="D13" s="4" t="s">
        <v>348</v>
      </c>
      <c r="E13" s="4" t="s">
        <v>349</v>
      </c>
      <c r="F13" s="8" t="s">
        <v>350</v>
      </c>
      <c r="G13" s="9"/>
      <c r="H13" s="9"/>
      <c r="I13" s="9"/>
    </row>
    <row r="14" ht="22" customHeight="1" spans="1:9">
      <c r="A14" s="5"/>
      <c r="B14" s="5"/>
      <c r="C14" s="4" t="s">
        <v>351</v>
      </c>
      <c r="D14" s="4" t="s">
        <v>352</v>
      </c>
      <c r="E14" s="4" t="s">
        <v>353</v>
      </c>
      <c r="F14" s="8" t="s">
        <v>354</v>
      </c>
      <c r="G14" s="9"/>
      <c r="H14" s="9"/>
      <c r="I14" s="9"/>
    </row>
    <row r="15" ht="22" customHeight="1" spans="1:9">
      <c r="A15" s="5"/>
      <c r="B15" s="5"/>
      <c r="C15" s="4" t="s">
        <v>355</v>
      </c>
      <c r="D15" s="4" t="s">
        <v>356</v>
      </c>
      <c r="E15" s="11">
        <v>1</v>
      </c>
      <c r="F15" s="4" t="s">
        <v>353</v>
      </c>
      <c r="G15" s="5"/>
      <c r="H15" s="5"/>
      <c r="I15" s="5"/>
    </row>
    <row r="16" ht="22" customHeight="1" spans="1:9">
      <c r="A16" s="4" t="s">
        <v>357</v>
      </c>
      <c r="B16" s="4" t="s">
        <v>283</v>
      </c>
      <c r="C16" s="4" t="s">
        <v>284</v>
      </c>
      <c r="D16" s="4" t="s">
        <v>285</v>
      </c>
      <c r="E16" s="4" t="s">
        <v>286</v>
      </c>
      <c r="F16" s="5"/>
      <c r="G16" s="5"/>
      <c r="H16" s="5"/>
      <c r="I16" s="5"/>
    </row>
    <row r="17" ht="22" customHeight="1" spans="1:9">
      <c r="A17" s="5"/>
      <c r="B17" s="4" t="s">
        <v>358</v>
      </c>
      <c r="C17" s="4" t="s">
        <v>288</v>
      </c>
      <c r="D17" s="4" t="s">
        <v>359</v>
      </c>
      <c r="E17" s="4" t="s">
        <v>360</v>
      </c>
      <c r="F17" s="5"/>
      <c r="G17" s="5"/>
      <c r="H17" s="5"/>
      <c r="I17" s="5"/>
    </row>
    <row r="18" ht="22" customHeight="1" spans="1:9">
      <c r="A18" s="5"/>
      <c r="B18" s="5"/>
      <c r="C18" s="5"/>
      <c r="D18" s="4" t="s">
        <v>361</v>
      </c>
      <c r="E18" s="4" t="s">
        <v>362</v>
      </c>
      <c r="F18" s="5"/>
      <c r="G18" s="5"/>
      <c r="H18" s="5"/>
      <c r="I18" s="5"/>
    </row>
    <row r="19" ht="22" customHeight="1" spans="1:9">
      <c r="A19" s="5"/>
      <c r="B19" s="5"/>
      <c r="C19" s="5"/>
      <c r="D19" s="4" t="s">
        <v>363</v>
      </c>
      <c r="E19" s="4" t="s">
        <v>364</v>
      </c>
      <c r="F19" s="5"/>
      <c r="G19" s="5"/>
      <c r="H19" s="5"/>
      <c r="I19" s="5"/>
    </row>
    <row r="20" ht="22" customHeight="1" spans="1:9">
      <c r="A20" s="5"/>
      <c r="B20" s="5"/>
      <c r="C20" s="5"/>
      <c r="D20" s="4" t="s">
        <v>365</v>
      </c>
      <c r="E20" s="4" t="s">
        <v>366</v>
      </c>
      <c r="F20" s="5"/>
      <c r="G20" s="5"/>
      <c r="H20" s="5"/>
      <c r="I20" s="5"/>
    </row>
    <row r="21" ht="22" customHeight="1" spans="1:9">
      <c r="A21" s="5"/>
      <c r="B21" s="5"/>
      <c r="C21" s="4" t="s">
        <v>295</v>
      </c>
      <c r="D21" s="4" t="s">
        <v>367</v>
      </c>
      <c r="E21" s="4" t="s">
        <v>368</v>
      </c>
      <c r="F21" s="5"/>
      <c r="G21" s="5"/>
      <c r="H21" s="5"/>
      <c r="I21" s="5"/>
    </row>
    <row r="22" ht="22" customHeight="1" spans="1:9">
      <c r="A22" s="5"/>
      <c r="B22" s="5"/>
      <c r="C22" s="5"/>
      <c r="D22" s="4" t="s">
        <v>369</v>
      </c>
      <c r="E22" s="11">
        <v>1</v>
      </c>
      <c r="F22" s="5"/>
      <c r="G22" s="5"/>
      <c r="H22" s="5"/>
      <c r="I22" s="5"/>
    </row>
    <row r="23" ht="22" customHeight="1" spans="1:9">
      <c r="A23" s="5"/>
      <c r="B23" s="5"/>
      <c r="C23" s="5"/>
      <c r="D23" s="4" t="s">
        <v>370</v>
      </c>
      <c r="E23" s="11">
        <v>1</v>
      </c>
      <c r="F23" s="5"/>
      <c r="G23" s="5"/>
      <c r="H23" s="5"/>
      <c r="I23" s="5"/>
    </row>
    <row r="24" ht="22" customHeight="1" spans="1:9">
      <c r="A24" s="5"/>
      <c r="B24" s="5"/>
      <c r="C24" s="5"/>
      <c r="D24" s="4" t="s">
        <v>371</v>
      </c>
      <c r="E24" s="4" t="s">
        <v>300</v>
      </c>
      <c r="F24" s="5"/>
      <c r="G24" s="5"/>
      <c r="H24" s="5"/>
      <c r="I24" s="5"/>
    </row>
    <row r="25" ht="22" customHeight="1" spans="1:9">
      <c r="A25" s="5"/>
      <c r="B25" s="5"/>
      <c r="C25" s="4" t="s">
        <v>298</v>
      </c>
      <c r="D25" s="4" t="s">
        <v>372</v>
      </c>
      <c r="E25" s="4" t="s">
        <v>368</v>
      </c>
      <c r="F25" s="5"/>
      <c r="G25" s="5"/>
      <c r="H25" s="5"/>
      <c r="I25" s="5"/>
    </row>
    <row r="26" ht="30" customHeight="1" spans="1:9">
      <c r="A26" s="5"/>
      <c r="B26" s="4" t="s">
        <v>373</v>
      </c>
      <c r="C26" s="4" t="s">
        <v>305</v>
      </c>
      <c r="D26" s="4" t="s">
        <v>374</v>
      </c>
      <c r="E26" s="4" t="s">
        <v>375</v>
      </c>
      <c r="F26" s="5"/>
      <c r="G26" s="5"/>
      <c r="H26" s="5"/>
      <c r="I26" s="5"/>
    </row>
    <row r="27" ht="22" customHeight="1" spans="1:9">
      <c r="A27" s="5"/>
      <c r="B27" s="5"/>
      <c r="C27" s="4" t="s">
        <v>308</v>
      </c>
      <c r="D27" s="4" t="s">
        <v>376</v>
      </c>
      <c r="E27" s="4" t="s">
        <v>300</v>
      </c>
      <c r="F27" s="5"/>
      <c r="G27" s="5"/>
      <c r="H27" s="5"/>
      <c r="I27" s="5"/>
    </row>
  </sheetData>
  <mergeCells count="46">
    <mergeCell ref="D2:I2"/>
    <mergeCell ref="D3:I3"/>
    <mergeCell ref="A4:C4"/>
    <mergeCell ref="D4:I4"/>
    <mergeCell ref="A5:C5"/>
    <mergeCell ref="D5:E5"/>
    <mergeCell ref="F5:G5"/>
    <mergeCell ref="H5:I5"/>
    <mergeCell ref="A6:C6"/>
    <mergeCell ref="D6:E6"/>
    <mergeCell ref="F6:G6"/>
    <mergeCell ref="H6:I6"/>
    <mergeCell ref="A7:C7"/>
    <mergeCell ref="D7:E7"/>
    <mergeCell ref="F7:G7"/>
    <mergeCell ref="H7:I7"/>
    <mergeCell ref="A8:C8"/>
    <mergeCell ref="D8:I8"/>
    <mergeCell ref="F9:I9"/>
    <mergeCell ref="F13:I13"/>
    <mergeCell ref="F14:I14"/>
    <mergeCell ref="F15:I15"/>
    <mergeCell ref="E16:I16"/>
    <mergeCell ref="E17:I17"/>
    <mergeCell ref="E18:I18"/>
    <mergeCell ref="E19:I19"/>
    <mergeCell ref="E20:I20"/>
    <mergeCell ref="E21:I21"/>
    <mergeCell ref="E22:I22"/>
    <mergeCell ref="E23:I23"/>
    <mergeCell ref="E24:I24"/>
    <mergeCell ref="E25:I25"/>
    <mergeCell ref="E26:I26"/>
    <mergeCell ref="E27:I27"/>
    <mergeCell ref="A9:A15"/>
    <mergeCell ref="A16:A27"/>
    <mergeCell ref="B9:B10"/>
    <mergeCell ref="B11:B15"/>
    <mergeCell ref="B17:B25"/>
    <mergeCell ref="B26:B27"/>
    <mergeCell ref="C9:C10"/>
    <mergeCell ref="C11:C13"/>
    <mergeCell ref="C17:C20"/>
    <mergeCell ref="C21:C24"/>
    <mergeCell ref="D9:D10"/>
    <mergeCell ref="E9:E1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topLeftCell="A18" workbookViewId="0">
      <selection activeCell="D31" sqref="D31"/>
    </sheetView>
  </sheetViews>
  <sheetFormatPr defaultColWidth="10" defaultRowHeight="13.5" outlineLevelCol="5"/>
  <cols>
    <col min="1" max="1" width="1.53333333333333" style="91" customWidth="1"/>
    <col min="2" max="2" width="41.0333333333333" style="91" customWidth="1"/>
    <col min="3" max="3" width="16.4083333333333" style="91" customWidth="1"/>
    <col min="4" max="4" width="41.0333333333333" style="91" customWidth="1"/>
    <col min="5" max="5" width="16.4083333333333" style="91" customWidth="1"/>
    <col min="6" max="6" width="1.53333333333333" style="91" customWidth="1"/>
    <col min="7" max="10" width="9.76666666666667" style="91" customWidth="1"/>
    <col min="11" max="16384" width="10" style="91"/>
  </cols>
  <sheetData>
    <row r="1" s="91" customFormat="1" ht="14.2" customHeight="1" spans="1:6">
      <c r="A1" s="142"/>
      <c r="B1" s="92"/>
      <c r="C1" s="93"/>
      <c r="D1" s="143"/>
      <c r="E1" s="92" t="s">
        <v>2</v>
      </c>
      <c r="F1" s="145" t="s">
        <v>3</v>
      </c>
    </row>
    <row r="2" s="91" customFormat="1" ht="19.9" customHeight="1" spans="1:6">
      <c r="A2" s="143"/>
      <c r="B2" s="146" t="s">
        <v>4</v>
      </c>
      <c r="C2" s="146"/>
      <c r="D2" s="146"/>
      <c r="E2" s="146"/>
      <c r="F2" s="145"/>
    </row>
    <row r="3" s="91" customFormat="1" ht="17.05" customHeight="1" spans="1:6">
      <c r="A3" s="147"/>
      <c r="B3" s="99" t="s">
        <v>5</v>
      </c>
      <c r="C3" s="112"/>
      <c r="D3" s="112"/>
      <c r="E3" s="148" t="s">
        <v>6</v>
      </c>
      <c r="F3" s="149"/>
    </row>
    <row r="4" s="91" customFormat="1" ht="21.35" customHeight="1" spans="1:6">
      <c r="A4" s="150"/>
      <c r="B4" s="102" t="s">
        <v>7</v>
      </c>
      <c r="C4" s="102"/>
      <c r="D4" s="102" t="s">
        <v>8</v>
      </c>
      <c r="E4" s="102"/>
      <c r="F4" s="96"/>
    </row>
    <row r="5" s="91" customFormat="1" ht="21.35" customHeight="1" spans="1:6">
      <c r="A5" s="150"/>
      <c r="B5" s="102" t="s">
        <v>9</v>
      </c>
      <c r="C5" s="102" t="s">
        <v>10</v>
      </c>
      <c r="D5" s="102" t="s">
        <v>9</v>
      </c>
      <c r="E5" s="102" t="s">
        <v>10</v>
      </c>
      <c r="F5" s="96"/>
    </row>
    <row r="6" s="91" customFormat="1" ht="19.9" customHeight="1" spans="1:6">
      <c r="A6" s="101"/>
      <c r="B6" s="152" t="s">
        <v>11</v>
      </c>
      <c r="C6" s="70" t="s">
        <v>12</v>
      </c>
      <c r="D6" s="152" t="s">
        <v>13</v>
      </c>
      <c r="E6" s="107"/>
      <c r="F6" s="115"/>
    </row>
    <row r="7" s="91" customFormat="1" ht="19.9" customHeight="1" spans="1:6">
      <c r="A7" s="101"/>
      <c r="B7" s="152" t="s">
        <v>14</v>
      </c>
      <c r="C7" s="70"/>
      <c r="D7" s="152" t="s">
        <v>15</v>
      </c>
      <c r="E7" s="107"/>
      <c r="F7" s="115"/>
    </row>
    <row r="8" s="91" customFormat="1" ht="19.9" customHeight="1" spans="1:6">
      <c r="A8" s="101"/>
      <c r="B8" s="152" t="s">
        <v>16</v>
      </c>
      <c r="C8" s="107"/>
      <c r="D8" s="152" t="s">
        <v>17</v>
      </c>
      <c r="E8" s="107"/>
      <c r="F8" s="115"/>
    </row>
    <row r="9" s="91" customFormat="1" ht="19.9" customHeight="1" spans="1:6">
      <c r="A9" s="101"/>
      <c r="B9" s="152" t="s">
        <v>18</v>
      </c>
      <c r="C9" s="107"/>
      <c r="D9" s="152" t="s">
        <v>19</v>
      </c>
      <c r="E9" s="107"/>
      <c r="F9" s="115"/>
    </row>
    <row r="10" s="91" customFormat="1" ht="19.9" customHeight="1" spans="1:6">
      <c r="A10" s="101"/>
      <c r="B10" s="152" t="s">
        <v>20</v>
      </c>
      <c r="C10" s="107"/>
      <c r="D10" s="152" t="s">
        <v>21</v>
      </c>
      <c r="E10" s="107"/>
      <c r="F10" s="115"/>
    </row>
    <row r="11" s="91" customFormat="1" ht="19.9" customHeight="1" spans="1:6">
      <c r="A11" s="101"/>
      <c r="B11" s="152" t="s">
        <v>22</v>
      </c>
      <c r="C11" s="107"/>
      <c r="D11" s="152" t="s">
        <v>23</v>
      </c>
      <c r="E11" s="107"/>
      <c r="F11" s="115"/>
    </row>
    <row r="12" s="91" customFormat="1" ht="19.9" customHeight="1" spans="1:6">
      <c r="A12" s="101"/>
      <c r="B12" s="152" t="s">
        <v>24</v>
      </c>
      <c r="C12" s="107"/>
      <c r="D12" s="152" t="s">
        <v>25</v>
      </c>
      <c r="E12" s="107"/>
      <c r="F12" s="115"/>
    </row>
    <row r="13" s="91" customFormat="1" ht="19.9" customHeight="1" spans="1:6">
      <c r="A13" s="101"/>
      <c r="B13" s="152" t="s">
        <v>24</v>
      </c>
      <c r="C13" s="107"/>
      <c r="D13" s="152" t="s">
        <v>26</v>
      </c>
      <c r="E13" s="70" t="s">
        <v>27</v>
      </c>
      <c r="F13" s="115"/>
    </row>
    <row r="14" s="91" customFormat="1" ht="19.9" customHeight="1" spans="1:6">
      <c r="A14" s="101"/>
      <c r="B14" s="152" t="s">
        <v>24</v>
      </c>
      <c r="C14" s="107"/>
      <c r="D14" s="152" t="s">
        <v>28</v>
      </c>
      <c r="E14" s="107"/>
      <c r="F14" s="115"/>
    </row>
    <row r="15" s="91" customFormat="1" ht="19.9" customHeight="1" spans="1:6">
      <c r="A15" s="101"/>
      <c r="B15" s="152" t="s">
        <v>24</v>
      </c>
      <c r="C15" s="107"/>
      <c r="D15" s="152" t="s">
        <v>29</v>
      </c>
      <c r="E15" s="70" t="s">
        <v>30</v>
      </c>
      <c r="F15" s="115"/>
    </row>
    <row r="16" s="91" customFormat="1" ht="19.9" customHeight="1" spans="1:6">
      <c r="A16" s="101"/>
      <c r="B16" s="152" t="s">
        <v>24</v>
      </c>
      <c r="C16" s="107"/>
      <c r="D16" s="152" t="s">
        <v>31</v>
      </c>
      <c r="E16" s="107"/>
      <c r="F16" s="115"/>
    </row>
    <row r="17" s="91" customFormat="1" ht="19.9" customHeight="1" spans="1:6">
      <c r="A17" s="101"/>
      <c r="B17" s="152" t="s">
        <v>24</v>
      </c>
      <c r="C17" s="107"/>
      <c r="D17" s="152" t="s">
        <v>32</v>
      </c>
      <c r="E17" s="107"/>
      <c r="F17" s="115"/>
    </row>
    <row r="18" s="91" customFormat="1" ht="19.9" customHeight="1" spans="1:6">
      <c r="A18" s="101"/>
      <c r="B18" s="152" t="s">
        <v>24</v>
      </c>
      <c r="C18" s="107"/>
      <c r="D18" s="152" t="s">
        <v>33</v>
      </c>
      <c r="E18" s="107"/>
      <c r="F18" s="115"/>
    </row>
    <row r="19" s="91" customFormat="1" ht="19.9" customHeight="1" spans="1:6">
      <c r="A19" s="101"/>
      <c r="B19" s="152" t="s">
        <v>24</v>
      </c>
      <c r="C19" s="107"/>
      <c r="D19" s="152" t="s">
        <v>34</v>
      </c>
      <c r="E19" s="107"/>
      <c r="F19" s="115"/>
    </row>
    <row r="20" s="91" customFormat="1" ht="19.9" customHeight="1" spans="1:6">
      <c r="A20" s="101"/>
      <c r="B20" s="152" t="s">
        <v>24</v>
      </c>
      <c r="C20" s="107"/>
      <c r="D20" s="152" t="s">
        <v>35</v>
      </c>
      <c r="E20" s="107"/>
      <c r="F20" s="115"/>
    </row>
    <row r="21" s="91" customFormat="1" ht="19.9" customHeight="1" spans="1:6">
      <c r="A21" s="101"/>
      <c r="B21" s="152" t="s">
        <v>24</v>
      </c>
      <c r="C21" s="107"/>
      <c r="D21" s="152" t="s">
        <v>36</v>
      </c>
      <c r="E21" s="107"/>
      <c r="F21" s="115"/>
    </row>
    <row r="22" s="91" customFormat="1" ht="19.9" customHeight="1" spans="1:6">
      <c r="A22" s="101"/>
      <c r="B22" s="152" t="s">
        <v>24</v>
      </c>
      <c r="C22" s="107"/>
      <c r="D22" s="152" t="s">
        <v>37</v>
      </c>
      <c r="E22" s="107"/>
      <c r="F22" s="115"/>
    </row>
    <row r="23" s="91" customFormat="1" ht="19.9" customHeight="1" spans="1:6">
      <c r="A23" s="101"/>
      <c r="B23" s="152" t="s">
        <v>24</v>
      </c>
      <c r="C23" s="107"/>
      <c r="D23" s="152" t="s">
        <v>38</v>
      </c>
      <c r="E23" s="107"/>
      <c r="F23" s="115"/>
    </row>
    <row r="24" s="91" customFormat="1" ht="19.9" customHeight="1" spans="1:6">
      <c r="A24" s="101"/>
      <c r="B24" s="152" t="s">
        <v>24</v>
      </c>
      <c r="C24" s="107"/>
      <c r="D24" s="152" t="s">
        <v>39</v>
      </c>
      <c r="E24" s="107"/>
      <c r="F24" s="115"/>
    </row>
    <row r="25" s="91" customFormat="1" ht="19.9" customHeight="1" spans="1:6">
      <c r="A25" s="101"/>
      <c r="B25" s="152" t="s">
        <v>24</v>
      </c>
      <c r="C25" s="107"/>
      <c r="D25" s="152" t="s">
        <v>40</v>
      </c>
      <c r="E25" s="70" t="s">
        <v>41</v>
      </c>
      <c r="F25" s="115"/>
    </row>
    <row r="26" s="91" customFormat="1" ht="19.9" customHeight="1" spans="1:6">
      <c r="A26" s="101"/>
      <c r="B26" s="152" t="s">
        <v>24</v>
      </c>
      <c r="C26" s="107"/>
      <c r="D26" s="152" t="s">
        <v>42</v>
      </c>
      <c r="E26" s="107"/>
      <c r="F26" s="115"/>
    </row>
    <row r="27" s="91" customFormat="1" ht="19.9" customHeight="1" spans="1:6">
      <c r="A27" s="101"/>
      <c r="B27" s="152" t="s">
        <v>24</v>
      </c>
      <c r="C27" s="107"/>
      <c r="D27" s="152" t="s">
        <v>43</v>
      </c>
      <c r="E27" s="107"/>
      <c r="F27" s="115"/>
    </row>
    <row r="28" s="91" customFormat="1" ht="19.9" customHeight="1" spans="1:6">
      <c r="A28" s="101"/>
      <c r="B28" s="152" t="s">
        <v>24</v>
      </c>
      <c r="C28" s="107"/>
      <c r="D28" s="152" t="s">
        <v>44</v>
      </c>
      <c r="E28" s="107"/>
      <c r="F28" s="115"/>
    </row>
    <row r="29" s="91" customFormat="1" ht="19.9" customHeight="1" spans="1:6">
      <c r="A29" s="101"/>
      <c r="B29" s="152" t="s">
        <v>24</v>
      </c>
      <c r="C29" s="107"/>
      <c r="D29" s="152" t="s">
        <v>45</v>
      </c>
      <c r="E29" s="107"/>
      <c r="F29" s="115"/>
    </row>
    <row r="30" s="91" customFormat="1" ht="19.9" customHeight="1" spans="1:6">
      <c r="A30" s="101"/>
      <c r="B30" s="152" t="s">
        <v>24</v>
      </c>
      <c r="C30" s="107"/>
      <c r="D30" s="152" t="s">
        <v>46</v>
      </c>
      <c r="E30" s="107"/>
      <c r="F30" s="115"/>
    </row>
    <row r="31" s="91" customFormat="1" ht="19.9" customHeight="1" spans="1:6">
      <c r="A31" s="101"/>
      <c r="B31" s="152" t="s">
        <v>24</v>
      </c>
      <c r="C31" s="107"/>
      <c r="D31" s="152" t="s">
        <v>47</v>
      </c>
      <c r="E31" s="107"/>
      <c r="F31" s="115"/>
    </row>
    <row r="32" s="91" customFormat="1" ht="19.9" customHeight="1" spans="1:6">
      <c r="A32" s="101"/>
      <c r="B32" s="152" t="s">
        <v>24</v>
      </c>
      <c r="C32" s="107"/>
      <c r="D32" s="152" t="s">
        <v>48</v>
      </c>
      <c r="E32" s="107"/>
      <c r="F32" s="115"/>
    </row>
    <row r="33" s="91" customFormat="1" ht="19.9" customHeight="1" spans="1:6">
      <c r="A33" s="101"/>
      <c r="B33" s="152" t="s">
        <v>24</v>
      </c>
      <c r="C33" s="107"/>
      <c r="D33" s="152" t="s">
        <v>49</v>
      </c>
      <c r="E33" s="107"/>
      <c r="F33" s="115"/>
    </row>
    <row r="34" s="91" customFormat="1" ht="19.9" customHeight="1" spans="1:6">
      <c r="A34" s="101"/>
      <c r="B34" s="152" t="s">
        <v>24</v>
      </c>
      <c r="C34" s="107"/>
      <c r="D34" s="152" t="s">
        <v>50</v>
      </c>
      <c r="E34" s="107"/>
      <c r="F34" s="115"/>
    </row>
    <row r="35" s="91" customFormat="1" ht="19.9" customHeight="1" spans="1:6">
      <c r="A35" s="101"/>
      <c r="B35" s="152" t="s">
        <v>24</v>
      </c>
      <c r="C35" s="107"/>
      <c r="D35" s="152" t="s">
        <v>51</v>
      </c>
      <c r="E35" s="107"/>
      <c r="F35" s="115"/>
    </row>
    <row r="36" s="91" customFormat="1" ht="19.9" customHeight="1" spans="1:6">
      <c r="A36" s="116"/>
      <c r="B36" s="113" t="s">
        <v>52</v>
      </c>
      <c r="C36" s="70" t="s">
        <v>12</v>
      </c>
      <c r="D36" s="113" t="s">
        <v>53</v>
      </c>
      <c r="E36" s="70" t="s">
        <v>12</v>
      </c>
      <c r="F36" s="118"/>
    </row>
    <row r="37" s="91" customFormat="1" ht="19.9" customHeight="1" spans="1:6">
      <c r="A37" s="101"/>
      <c r="B37" s="151" t="s">
        <v>54</v>
      </c>
      <c r="C37" s="107"/>
      <c r="D37" s="151" t="s">
        <v>55</v>
      </c>
      <c r="E37" s="107"/>
      <c r="F37" s="161"/>
    </row>
    <row r="38" s="91" customFormat="1" ht="19.9" customHeight="1" spans="1:6">
      <c r="A38" s="162"/>
      <c r="B38" s="151" t="s">
        <v>56</v>
      </c>
      <c r="C38" s="107"/>
      <c r="D38" s="151" t="s">
        <v>57</v>
      </c>
      <c r="E38" s="107"/>
      <c r="F38" s="161"/>
    </row>
    <row r="39" s="91" customFormat="1" ht="19.9" customHeight="1" spans="1:6">
      <c r="A39" s="162"/>
      <c r="B39" s="163"/>
      <c r="C39" s="163"/>
      <c r="D39" s="151" t="s">
        <v>58</v>
      </c>
      <c r="E39" s="107"/>
      <c r="F39" s="161"/>
    </row>
    <row r="40" s="91" customFormat="1" ht="19.9" customHeight="1" spans="1:6">
      <c r="A40" s="164"/>
      <c r="B40" s="102" t="s">
        <v>59</v>
      </c>
      <c r="C40" s="102" t="s">
        <v>12</v>
      </c>
      <c r="D40" s="102" t="s">
        <v>60</v>
      </c>
      <c r="E40" s="102" t="s">
        <v>12</v>
      </c>
      <c r="F40" s="165"/>
    </row>
    <row r="41" s="91" customFormat="1" ht="8.5" customHeight="1" spans="1:6">
      <c r="A41" s="154"/>
      <c r="B41" s="154"/>
      <c r="C41" s="166"/>
      <c r="D41" s="166"/>
      <c r="E41" s="154"/>
      <c r="F41" s="167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"/>
  <sheetViews>
    <sheetView workbookViewId="0">
      <pane ySplit="6" topLeftCell="A7" activePane="bottomLeft" state="frozen"/>
      <selection/>
      <selection pane="bottomLeft" activeCell="B8" sqref="B8:F8"/>
    </sheetView>
  </sheetViews>
  <sheetFormatPr defaultColWidth="10" defaultRowHeight="13.5" outlineLevelRow="7"/>
  <cols>
    <col min="1" max="1" width="1.53333333333333" style="71" customWidth="1"/>
    <col min="2" max="2" width="16.825" style="71" customWidth="1"/>
    <col min="3" max="3" width="31.7833333333333" style="71" customWidth="1"/>
    <col min="4" max="4" width="18.375" style="71" customWidth="1"/>
    <col min="5" max="5" width="13" style="71" customWidth="1"/>
    <col min="6" max="6" width="18.125" style="71" customWidth="1"/>
    <col min="7" max="14" width="13" style="71" customWidth="1"/>
    <col min="15" max="15" width="1.53333333333333" style="71" customWidth="1"/>
    <col min="16" max="16" width="9.76666666666667" style="71" customWidth="1"/>
    <col min="17" max="16384" width="10" style="71"/>
  </cols>
  <sheetData>
    <row r="1" ht="25" customHeight="1" spans="1:15">
      <c r="A1" s="72"/>
      <c r="B1" s="14"/>
      <c r="C1" s="73"/>
      <c r="D1" s="156"/>
      <c r="E1" s="156"/>
      <c r="F1" s="156"/>
      <c r="G1" s="73"/>
      <c r="H1" s="73"/>
      <c r="I1" s="73"/>
      <c r="L1" s="73"/>
      <c r="M1" s="73"/>
      <c r="N1" s="74" t="s">
        <v>61</v>
      </c>
      <c r="O1" s="75"/>
    </row>
    <row r="2" ht="22.8" customHeight="1" spans="1:15">
      <c r="A2" s="72"/>
      <c r="B2" s="76" t="s">
        <v>62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5" t="s">
        <v>3</v>
      </c>
    </row>
    <row r="3" ht="19.55" customHeight="1" spans="1:15">
      <c r="A3" s="77"/>
      <c r="B3" s="78" t="s">
        <v>5</v>
      </c>
      <c r="C3" s="78"/>
      <c r="D3" s="77"/>
      <c r="E3" s="77"/>
      <c r="F3" s="129"/>
      <c r="G3" s="77"/>
      <c r="H3" s="129"/>
      <c r="I3" s="129"/>
      <c r="J3" s="129"/>
      <c r="K3" s="129"/>
      <c r="L3" s="129"/>
      <c r="M3" s="129"/>
      <c r="N3" s="79" t="s">
        <v>6</v>
      </c>
      <c r="O3" s="80"/>
    </row>
    <row r="4" ht="24.4" customHeight="1" spans="1:15">
      <c r="A4" s="81"/>
      <c r="B4" s="68" t="s">
        <v>9</v>
      </c>
      <c r="C4" s="68"/>
      <c r="D4" s="68" t="s">
        <v>63</v>
      </c>
      <c r="E4" s="68" t="s">
        <v>64</v>
      </c>
      <c r="F4" s="68" t="s">
        <v>65</v>
      </c>
      <c r="G4" s="68" t="s">
        <v>66</v>
      </c>
      <c r="H4" s="68" t="s">
        <v>67</v>
      </c>
      <c r="I4" s="68" t="s">
        <v>68</v>
      </c>
      <c r="J4" s="68" t="s">
        <v>69</v>
      </c>
      <c r="K4" s="68" t="s">
        <v>70</v>
      </c>
      <c r="L4" s="68" t="s">
        <v>71</v>
      </c>
      <c r="M4" s="68" t="s">
        <v>72</v>
      </c>
      <c r="N4" s="68" t="s">
        <v>73</v>
      </c>
      <c r="O4" s="83"/>
    </row>
    <row r="5" ht="24.4" customHeight="1" spans="1:15">
      <c r="A5" s="81"/>
      <c r="B5" s="68" t="s">
        <v>74</v>
      </c>
      <c r="C5" s="157" t="s">
        <v>75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83"/>
    </row>
    <row r="6" ht="24.4" customHeight="1" spans="1:15">
      <c r="A6" s="81"/>
      <c r="B6" s="68"/>
      <c r="C6" s="158"/>
      <c r="D6" s="159"/>
      <c r="E6" s="159"/>
      <c r="F6" s="159"/>
      <c r="G6" s="159"/>
      <c r="H6" s="159"/>
      <c r="I6" s="68"/>
      <c r="J6" s="68"/>
      <c r="K6" s="68"/>
      <c r="L6" s="68"/>
      <c r="M6" s="68"/>
      <c r="N6" s="68"/>
      <c r="O6" s="83"/>
    </row>
    <row r="7" ht="27" customHeight="1" spans="1:15">
      <c r="A7" s="84"/>
      <c r="B7" s="55"/>
      <c r="C7" s="55" t="s">
        <v>76</v>
      </c>
      <c r="D7" s="55" t="s">
        <v>12</v>
      </c>
      <c r="E7" s="55"/>
      <c r="F7" s="55" t="s">
        <v>12</v>
      </c>
      <c r="G7" s="60"/>
      <c r="H7" s="60"/>
      <c r="I7" s="60"/>
      <c r="J7" s="60"/>
      <c r="K7" s="60"/>
      <c r="L7" s="60"/>
      <c r="M7" s="60"/>
      <c r="N7" s="60"/>
      <c r="O7" s="85"/>
    </row>
    <row r="8" ht="27" customHeight="1" spans="1:15">
      <c r="A8" s="84"/>
      <c r="B8" s="63">
        <v>503001</v>
      </c>
      <c r="C8" s="63" t="s">
        <v>0</v>
      </c>
      <c r="D8" s="160" t="s">
        <v>12</v>
      </c>
      <c r="E8" s="60"/>
      <c r="F8" s="160" t="s">
        <v>12</v>
      </c>
      <c r="G8" s="60"/>
      <c r="H8" s="60"/>
      <c r="I8" s="60"/>
      <c r="J8" s="60"/>
      <c r="K8" s="60"/>
      <c r="L8" s="60"/>
      <c r="M8" s="60"/>
      <c r="N8" s="60"/>
      <c r="O8" s="85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workbookViewId="0">
      <pane ySplit="6" topLeftCell="A7" activePane="bottomLeft" state="frozen"/>
      <selection/>
      <selection pane="bottomLeft" activeCell="B7" sqref="B7:I22"/>
    </sheetView>
  </sheetViews>
  <sheetFormatPr defaultColWidth="10" defaultRowHeight="13.5"/>
  <cols>
    <col min="1" max="1" width="1.53333333333333" style="71" customWidth="1"/>
    <col min="2" max="4" width="6.15833333333333" style="71" customWidth="1"/>
    <col min="5" max="5" width="16.825" style="71" customWidth="1"/>
    <col min="6" max="6" width="41.025" style="71" customWidth="1"/>
    <col min="7" max="8" width="18.125" style="71" customWidth="1"/>
    <col min="9" max="10" width="16.4166666666667" style="71" customWidth="1"/>
    <col min="11" max="11" width="22.9333333333333" style="71" customWidth="1"/>
    <col min="12" max="12" width="1.53333333333333" style="71" customWidth="1"/>
    <col min="13" max="14" width="9.76666666666667" style="71" customWidth="1"/>
    <col min="15" max="16384" width="10" style="71"/>
  </cols>
  <sheetData>
    <row r="1" ht="25" customHeight="1" spans="1:12">
      <c r="A1" s="72"/>
      <c r="B1" s="14"/>
      <c r="C1" s="14"/>
      <c r="D1" s="14"/>
      <c r="E1" s="73"/>
      <c r="F1" s="73"/>
      <c r="G1" s="156"/>
      <c r="H1" s="156"/>
      <c r="I1" s="156"/>
      <c r="J1" s="156"/>
      <c r="K1" s="74" t="s">
        <v>77</v>
      </c>
      <c r="L1" s="75"/>
    </row>
    <row r="2" ht="22.8" customHeight="1" spans="1:12">
      <c r="A2" s="72"/>
      <c r="B2" s="76" t="s">
        <v>78</v>
      </c>
      <c r="C2" s="76"/>
      <c r="D2" s="76"/>
      <c r="E2" s="76"/>
      <c r="F2" s="76"/>
      <c r="G2" s="76"/>
      <c r="H2" s="76"/>
      <c r="I2" s="76"/>
      <c r="J2" s="76"/>
      <c r="K2" s="76"/>
      <c r="L2" s="75" t="s">
        <v>3</v>
      </c>
    </row>
    <row r="3" ht="19.55" customHeight="1" spans="1:12">
      <c r="A3" s="77"/>
      <c r="B3" s="78" t="s">
        <v>5</v>
      </c>
      <c r="C3" s="78"/>
      <c r="D3" s="78"/>
      <c r="E3" s="78"/>
      <c r="F3" s="78"/>
      <c r="G3" s="77"/>
      <c r="H3" s="77"/>
      <c r="I3" s="129"/>
      <c r="J3" s="129"/>
      <c r="K3" s="79" t="s">
        <v>6</v>
      </c>
      <c r="L3" s="80"/>
    </row>
    <row r="4" ht="24.4" customHeight="1" spans="1:12">
      <c r="A4" s="75"/>
      <c r="B4" s="55" t="s">
        <v>9</v>
      </c>
      <c r="C4" s="55"/>
      <c r="D4" s="55"/>
      <c r="E4" s="55"/>
      <c r="F4" s="55"/>
      <c r="G4" s="55" t="s">
        <v>63</v>
      </c>
      <c r="H4" s="55" t="s">
        <v>79</v>
      </c>
      <c r="I4" s="55" t="s">
        <v>80</v>
      </c>
      <c r="J4" s="55" t="s">
        <v>81</v>
      </c>
      <c r="K4" s="55" t="s">
        <v>82</v>
      </c>
      <c r="L4" s="82"/>
    </row>
    <row r="5" ht="24.4" customHeight="1" spans="1:12">
      <c r="A5" s="81"/>
      <c r="B5" s="55" t="s">
        <v>83</v>
      </c>
      <c r="C5" s="55"/>
      <c r="D5" s="55"/>
      <c r="E5" s="55" t="s">
        <v>74</v>
      </c>
      <c r="F5" s="55" t="s">
        <v>75</v>
      </c>
      <c r="G5" s="55"/>
      <c r="H5" s="55"/>
      <c r="I5" s="55"/>
      <c r="J5" s="55"/>
      <c r="K5" s="55"/>
      <c r="L5" s="82"/>
    </row>
    <row r="6" ht="24.4" customHeight="1" spans="1:12">
      <c r="A6" s="81"/>
      <c r="B6" s="55" t="s">
        <v>84</v>
      </c>
      <c r="C6" s="55" t="s">
        <v>85</v>
      </c>
      <c r="D6" s="55" t="s">
        <v>86</v>
      </c>
      <c r="E6" s="55"/>
      <c r="F6" s="55"/>
      <c r="G6" s="55"/>
      <c r="H6" s="55"/>
      <c r="I6" s="55"/>
      <c r="J6" s="55"/>
      <c r="K6" s="55"/>
      <c r="L6" s="83"/>
    </row>
    <row r="7" ht="27" customHeight="1" spans="1:12">
      <c r="A7" s="84"/>
      <c r="B7" s="55"/>
      <c r="C7" s="55"/>
      <c r="D7" s="55"/>
      <c r="E7" s="55"/>
      <c r="F7" s="55" t="s">
        <v>76</v>
      </c>
      <c r="G7" s="117" t="s">
        <v>12</v>
      </c>
      <c r="H7" s="117" t="s">
        <v>87</v>
      </c>
      <c r="I7" s="117" t="s">
        <v>88</v>
      </c>
      <c r="J7" s="60"/>
      <c r="K7" s="60"/>
      <c r="L7" s="85"/>
    </row>
    <row r="8" ht="27" customHeight="1" spans="1:12">
      <c r="A8" s="84"/>
      <c r="B8" s="86" t="s">
        <v>89</v>
      </c>
      <c r="C8" s="55"/>
      <c r="D8" s="55"/>
      <c r="E8" s="63">
        <v>503001</v>
      </c>
      <c r="F8" s="119" t="s">
        <v>90</v>
      </c>
      <c r="G8" s="120" t="s">
        <v>27</v>
      </c>
      <c r="H8" s="120" t="s">
        <v>91</v>
      </c>
      <c r="I8" s="120" t="s">
        <v>88</v>
      </c>
      <c r="J8" s="60"/>
      <c r="K8" s="60"/>
      <c r="L8" s="85"/>
    </row>
    <row r="9" ht="27" customHeight="1" spans="1:12">
      <c r="A9" s="84"/>
      <c r="B9" s="86" t="s">
        <v>89</v>
      </c>
      <c r="C9" s="172" t="s">
        <v>92</v>
      </c>
      <c r="D9" s="55"/>
      <c r="E9" s="63">
        <v>503001</v>
      </c>
      <c r="F9" s="119" t="s">
        <v>93</v>
      </c>
      <c r="G9" s="120" t="s">
        <v>94</v>
      </c>
      <c r="H9" s="120" t="s">
        <v>95</v>
      </c>
      <c r="I9" s="120" t="s">
        <v>88</v>
      </c>
      <c r="J9" s="60"/>
      <c r="K9" s="60"/>
      <c r="L9" s="85"/>
    </row>
    <row r="10" ht="27" customHeight="1" spans="1:12">
      <c r="A10" s="84"/>
      <c r="B10" s="86" t="s">
        <v>89</v>
      </c>
      <c r="C10" s="172" t="s">
        <v>92</v>
      </c>
      <c r="D10" s="172" t="s">
        <v>92</v>
      </c>
      <c r="E10" s="63">
        <v>503001</v>
      </c>
      <c r="F10" s="119" t="s">
        <v>96</v>
      </c>
      <c r="G10" s="120" t="s">
        <v>97</v>
      </c>
      <c r="H10" s="120" t="s">
        <v>97</v>
      </c>
      <c r="I10" s="120"/>
      <c r="J10" s="60"/>
      <c r="K10" s="60"/>
      <c r="L10" s="85"/>
    </row>
    <row r="11" ht="27" customHeight="1" spans="1:12">
      <c r="A11" s="84"/>
      <c r="B11" s="86" t="s">
        <v>89</v>
      </c>
      <c r="C11" s="172" t="s">
        <v>92</v>
      </c>
      <c r="D11" s="172" t="s">
        <v>98</v>
      </c>
      <c r="E11" s="63">
        <v>503001</v>
      </c>
      <c r="F11" s="119" t="s">
        <v>99</v>
      </c>
      <c r="G11" s="120" t="s">
        <v>100</v>
      </c>
      <c r="H11" s="120" t="s">
        <v>101</v>
      </c>
      <c r="I11" s="120" t="s">
        <v>88</v>
      </c>
      <c r="J11" s="60"/>
      <c r="K11" s="60"/>
      <c r="L11" s="85"/>
    </row>
    <row r="12" ht="27" customHeight="1" spans="1:12">
      <c r="A12" s="84"/>
      <c r="B12" s="86" t="s">
        <v>89</v>
      </c>
      <c r="C12" s="172" t="s">
        <v>102</v>
      </c>
      <c r="D12" s="63"/>
      <c r="E12" s="63">
        <v>503001</v>
      </c>
      <c r="F12" s="119" t="s">
        <v>103</v>
      </c>
      <c r="G12" s="120" t="s">
        <v>104</v>
      </c>
      <c r="H12" s="120" t="s">
        <v>104</v>
      </c>
      <c r="I12" s="120"/>
      <c r="J12" s="60"/>
      <c r="K12" s="60"/>
      <c r="L12" s="85"/>
    </row>
    <row r="13" ht="27" customHeight="1" spans="1:12">
      <c r="A13" s="84"/>
      <c r="B13" s="86" t="s">
        <v>89</v>
      </c>
      <c r="C13" s="172" t="s">
        <v>102</v>
      </c>
      <c r="D13" s="172" t="s">
        <v>92</v>
      </c>
      <c r="E13" s="63">
        <v>503001</v>
      </c>
      <c r="F13" s="119" t="s">
        <v>105</v>
      </c>
      <c r="G13" s="120" t="s">
        <v>106</v>
      </c>
      <c r="H13" s="120" t="s">
        <v>106</v>
      </c>
      <c r="I13" s="120"/>
      <c r="J13" s="60"/>
      <c r="K13" s="60"/>
      <c r="L13" s="85"/>
    </row>
    <row r="14" ht="27" customHeight="1" spans="1:12">
      <c r="A14" s="84"/>
      <c r="B14" s="86" t="s">
        <v>89</v>
      </c>
      <c r="C14" s="172" t="s">
        <v>102</v>
      </c>
      <c r="D14" s="172" t="s">
        <v>102</v>
      </c>
      <c r="E14" s="63">
        <v>503001</v>
      </c>
      <c r="F14" s="119" t="s">
        <v>107</v>
      </c>
      <c r="G14" s="120" t="s">
        <v>108</v>
      </c>
      <c r="H14" s="120" t="s">
        <v>108</v>
      </c>
      <c r="I14" s="120"/>
      <c r="J14" s="60"/>
      <c r="K14" s="60"/>
      <c r="L14" s="85"/>
    </row>
    <row r="15" ht="27" customHeight="1" spans="1:12">
      <c r="A15" s="84"/>
      <c r="B15" s="86" t="s">
        <v>109</v>
      </c>
      <c r="C15" s="55"/>
      <c r="D15" s="55"/>
      <c r="E15" s="63">
        <v>503001</v>
      </c>
      <c r="F15" s="119" t="s">
        <v>110</v>
      </c>
      <c r="G15" s="120" t="s">
        <v>30</v>
      </c>
      <c r="H15" s="120" t="s">
        <v>30</v>
      </c>
      <c r="I15" s="120"/>
      <c r="J15" s="60"/>
      <c r="K15" s="60"/>
      <c r="L15" s="85"/>
    </row>
    <row r="16" ht="27" customHeight="1" spans="1:12">
      <c r="A16" s="84"/>
      <c r="B16" s="86" t="s">
        <v>109</v>
      </c>
      <c r="C16" s="63">
        <v>11</v>
      </c>
      <c r="D16" s="55"/>
      <c r="E16" s="63">
        <v>503001</v>
      </c>
      <c r="F16" s="119" t="s">
        <v>111</v>
      </c>
      <c r="G16" s="120" t="s">
        <v>30</v>
      </c>
      <c r="H16" s="120" t="s">
        <v>30</v>
      </c>
      <c r="I16" s="120"/>
      <c r="J16" s="60"/>
      <c r="K16" s="60"/>
      <c r="L16" s="85"/>
    </row>
    <row r="17" ht="27" customHeight="1" spans="1:12">
      <c r="A17" s="84"/>
      <c r="B17" s="86" t="s">
        <v>109</v>
      </c>
      <c r="C17" s="63">
        <v>11</v>
      </c>
      <c r="D17" s="172" t="s">
        <v>92</v>
      </c>
      <c r="E17" s="63">
        <v>503001</v>
      </c>
      <c r="F17" s="119" t="s">
        <v>112</v>
      </c>
      <c r="G17" s="120" t="s">
        <v>113</v>
      </c>
      <c r="H17" s="120" t="s">
        <v>113</v>
      </c>
      <c r="I17" s="120"/>
      <c r="J17" s="60"/>
      <c r="K17" s="60"/>
      <c r="L17" s="85"/>
    </row>
    <row r="18" ht="27" customHeight="1" spans="1:12">
      <c r="A18" s="84"/>
      <c r="B18" s="86" t="s">
        <v>109</v>
      </c>
      <c r="C18" s="63">
        <v>11</v>
      </c>
      <c r="D18" s="172" t="s">
        <v>114</v>
      </c>
      <c r="E18" s="63">
        <v>503001</v>
      </c>
      <c r="F18" s="119" t="s">
        <v>115</v>
      </c>
      <c r="G18" s="120" t="s">
        <v>116</v>
      </c>
      <c r="H18" s="120" t="s">
        <v>116</v>
      </c>
      <c r="I18" s="120"/>
      <c r="J18" s="60"/>
      <c r="K18" s="60"/>
      <c r="L18" s="85"/>
    </row>
    <row r="19" ht="27" customHeight="1" spans="1:12">
      <c r="A19" s="84"/>
      <c r="B19" s="86" t="s">
        <v>109</v>
      </c>
      <c r="C19" s="63">
        <v>11</v>
      </c>
      <c r="D19" s="63">
        <v>99</v>
      </c>
      <c r="E19" s="63">
        <v>503001</v>
      </c>
      <c r="F19" s="119" t="s">
        <v>117</v>
      </c>
      <c r="G19" s="120" t="s">
        <v>118</v>
      </c>
      <c r="H19" s="120" t="s">
        <v>118</v>
      </c>
      <c r="I19" s="120"/>
      <c r="J19" s="60"/>
      <c r="K19" s="60"/>
      <c r="L19" s="85"/>
    </row>
    <row r="20" ht="27" customHeight="1" spans="1:12">
      <c r="A20" s="81"/>
      <c r="B20" s="86" t="s">
        <v>119</v>
      </c>
      <c r="C20" s="62"/>
      <c r="D20" s="62"/>
      <c r="E20" s="63">
        <v>503001</v>
      </c>
      <c r="F20" s="119" t="s">
        <v>120</v>
      </c>
      <c r="G20" s="120" t="s">
        <v>41</v>
      </c>
      <c r="H20" s="120" t="s">
        <v>41</v>
      </c>
      <c r="I20" s="120"/>
      <c r="J20" s="64"/>
      <c r="K20" s="64"/>
      <c r="L20" s="82"/>
    </row>
    <row r="21" ht="27" customHeight="1" spans="1:12">
      <c r="A21" s="81"/>
      <c r="B21" s="86" t="s">
        <v>119</v>
      </c>
      <c r="C21" s="173" t="s">
        <v>121</v>
      </c>
      <c r="D21" s="62"/>
      <c r="E21" s="63">
        <v>503001</v>
      </c>
      <c r="F21" s="119" t="s">
        <v>122</v>
      </c>
      <c r="G21" s="120" t="s">
        <v>41</v>
      </c>
      <c r="H21" s="120" t="s">
        <v>41</v>
      </c>
      <c r="I21" s="120"/>
      <c r="J21" s="64"/>
      <c r="K21" s="64"/>
      <c r="L21" s="82"/>
    </row>
    <row r="22" ht="27" customHeight="1" spans="1:12">
      <c r="A22" s="81"/>
      <c r="B22" s="86" t="s">
        <v>119</v>
      </c>
      <c r="C22" s="173" t="s">
        <v>121</v>
      </c>
      <c r="D22" s="173" t="s">
        <v>92</v>
      </c>
      <c r="E22" s="63">
        <v>503001</v>
      </c>
      <c r="F22" s="119" t="s">
        <v>123</v>
      </c>
      <c r="G22" s="120" t="s">
        <v>41</v>
      </c>
      <c r="H22" s="120" t="s">
        <v>41</v>
      </c>
      <c r="I22" s="120"/>
      <c r="J22" s="64"/>
      <c r="K22" s="64"/>
      <c r="L22" s="83"/>
    </row>
    <row r="23" ht="9.75" customHeight="1" spans="1:12">
      <c r="A23" s="88"/>
      <c r="B23" s="89"/>
      <c r="C23" s="89"/>
      <c r="D23" s="89"/>
      <c r="E23" s="89"/>
      <c r="F23" s="88"/>
      <c r="G23" s="88"/>
      <c r="H23" s="88"/>
      <c r="I23" s="88"/>
      <c r="J23" s="89"/>
      <c r="K23" s="89"/>
      <c r="L23" s="90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tabSelected="1" workbookViewId="0">
      <pane ySplit="5" topLeftCell="A12" activePane="bottomLeft" state="frozen"/>
      <selection/>
      <selection pane="bottomLeft" activeCell="D38" sqref="D38"/>
    </sheetView>
  </sheetViews>
  <sheetFormatPr defaultColWidth="10" defaultRowHeight="13.5"/>
  <cols>
    <col min="1" max="1" width="1.53333333333333" style="91" customWidth="1"/>
    <col min="2" max="2" width="33.3416666666667" style="91" customWidth="1"/>
    <col min="3" max="3" width="16.4083333333333" style="91" customWidth="1"/>
    <col min="4" max="4" width="33.3416666666667" style="91" customWidth="1"/>
    <col min="5" max="7" width="16.4083333333333" style="91" customWidth="1"/>
    <col min="8" max="8" width="18.2916666666667" style="91" customWidth="1"/>
    <col min="9" max="9" width="1.53333333333333" style="91" customWidth="1"/>
    <col min="10" max="11" width="9.76666666666667" style="91" customWidth="1"/>
    <col min="12" max="16384" width="10" style="91"/>
  </cols>
  <sheetData>
    <row r="1" s="91" customFormat="1" ht="14.2" customHeight="1" spans="1:9">
      <c r="A1" s="142"/>
      <c r="B1" s="92"/>
      <c r="C1" s="143"/>
      <c r="D1" s="143"/>
      <c r="E1" s="93"/>
      <c r="F1" s="93"/>
      <c r="G1" s="93"/>
      <c r="H1" s="144" t="s">
        <v>124</v>
      </c>
      <c r="I1" s="145" t="s">
        <v>3</v>
      </c>
    </row>
    <row r="2" s="91" customFormat="1" ht="19.9" customHeight="1" spans="1:9">
      <c r="A2" s="143"/>
      <c r="B2" s="146" t="s">
        <v>125</v>
      </c>
      <c r="C2" s="146"/>
      <c r="D2" s="146"/>
      <c r="E2" s="146"/>
      <c r="F2" s="146"/>
      <c r="G2" s="146"/>
      <c r="H2" s="146"/>
      <c r="I2" s="145"/>
    </row>
    <row r="3" s="91" customFormat="1" ht="17.05" customHeight="1" spans="1:9">
      <c r="A3" s="147"/>
      <c r="B3" s="99" t="s">
        <v>5</v>
      </c>
      <c r="C3" s="99"/>
      <c r="D3" s="112"/>
      <c r="E3" s="112"/>
      <c r="F3" s="112"/>
      <c r="G3" s="112"/>
      <c r="H3" s="148" t="s">
        <v>6</v>
      </c>
      <c r="I3" s="149"/>
    </row>
    <row r="4" s="91" customFormat="1" ht="21.35" customHeight="1" spans="1:9">
      <c r="A4" s="150"/>
      <c r="B4" s="102" t="s">
        <v>7</v>
      </c>
      <c r="C4" s="102"/>
      <c r="D4" s="102" t="s">
        <v>8</v>
      </c>
      <c r="E4" s="102"/>
      <c r="F4" s="102"/>
      <c r="G4" s="102"/>
      <c r="H4" s="102"/>
      <c r="I4" s="96"/>
    </row>
    <row r="5" s="91" customFormat="1" ht="21.35" customHeight="1" spans="1:9">
      <c r="A5" s="150"/>
      <c r="B5" s="102" t="s">
        <v>9</v>
      </c>
      <c r="C5" s="102" t="s">
        <v>10</v>
      </c>
      <c r="D5" s="102" t="s">
        <v>9</v>
      </c>
      <c r="E5" s="102" t="s">
        <v>63</v>
      </c>
      <c r="F5" s="102" t="s">
        <v>126</v>
      </c>
      <c r="G5" s="102" t="s">
        <v>127</v>
      </c>
      <c r="H5" s="102" t="s">
        <v>128</v>
      </c>
      <c r="I5" s="96"/>
    </row>
    <row r="6" s="91" customFormat="1" ht="19.9" customHeight="1" spans="1:9">
      <c r="A6" s="101"/>
      <c r="B6" s="151" t="s">
        <v>129</v>
      </c>
      <c r="C6" s="70" t="s">
        <v>12</v>
      </c>
      <c r="D6" s="151" t="s">
        <v>130</v>
      </c>
      <c r="E6" s="70" t="s">
        <v>12</v>
      </c>
      <c r="F6" s="70" t="s">
        <v>12</v>
      </c>
      <c r="G6" s="107"/>
      <c r="H6" s="107"/>
      <c r="I6" s="115"/>
    </row>
    <row r="7" s="91" customFormat="1" ht="19.9" customHeight="1" spans="1:9">
      <c r="A7" s="101"/>
      <c r="B7" s="152" t="s">
        <v>131</v>
      </c>
      <c r="C7" s="70" t="s">
        <v>12</v>
      </c>
      <c r="D7" s="152" t="s">
        <v>132</v>
      </c>
      <c r="E7" s="107"/>
      <c r="F7" s="107"/>
      <c r="G7" s="107"/>
      <c r="H7" s="107"/>
      <c r="I7" s="115"/>
    </row>
    <row r="8" s="91" customFormat="1" ht="19.9" customHeight="1" spans="1:9">
      <c r="A8" s="101"/>
      <c r="B8" s="152" t="s">
        <v>133</v>
      </c>
      <c r="C8" s="107"/>
      <c r="D8" s="152" t="s">
        <v>134</v>
      </c>
      <c r="E8" s="107"/>
      <c r="F8" s="107"/>
      <c r="G8" s="107"/>
      <c r="H8" s="107"/>
      <c r="I8" s="115"/>
    </row>
    <row r="9" s="91" customFormat="1" ht="19.9" customHeight="1" spans="1:9">
      <c r="A9" s="101"/>
      <c r="B9" s="152" t="s">
        <v>135</v>
      </c>
      <c r="C9" s="107"/>
      <c r="D9" s="152" t="s">
        <v>136</v>
      </c>
      <c r="E9" s="107"/>
      <c r="F9" s="107"/>
      <c r="G9" s="107"/>
      <c r="H9" s="107"/>
      <c r="I9" s="115"/>
    </row>
    <row r="10" s="91" customFormat="1" ht="19.9" customHeight="1" spans="1:9">
      <c r="A10" s="101"/>
      <c r="B10" s="151" t="s">
        <v>137</v>
      </c>
      <c r="C10" s="107"/>
      <c r="D10" s="152" t="s">
        <v>138</v>
      </c>
      <c r="E10" s="107"/>
      <c r="F10" s="107"/>
      <c r="G10" s="107"/>
      <c r="H10" s="107"/>
      <c r="I10" s="115"/>
    </row>
    <row r="11" s="91" customFormat="1" ht="19.9" customHeight="1" spans="1:9">
      <c r="A11" s="101"/>
      <c r="B11" s="152" t="s">
        <v>131</v>
      </c>
      <c r="C11" s="107"/>
      <c r="D11" s="152" t="s">
        <v>139</v>
      </c>
      <c r="E11" s="107"/>
      <c r="F11" s="107"/>
      <c r="G11" s="107"/>
      <c r="H11" s="107"/>
      <c r="I11" s="115"/>
    </row>
    <row r="12" s="91" customFormat="1" ht="19.9" customHeight="1" spans="1:9">
      <c r="A12" s="101"/>
      <c r="B12" s="152" t="s">
        <v>133</v>
      </c>
      <c r="C12" s="107"/>
      <c r="D12" s="152" t="s">
        <v>140</v>
      </c>
      <c r="E12" s="107"/>
      <c r="F12" s="107"/>
      <c r="G12" s="107"/>
      <c r="H12" s="107"/>
      <c r="I12" s="115"/>
    </row>
    <row r="13" s="91" customFormat="1" ht="19.9" customHeight="1" spans="1:9">
      <c r="A13" s="101"/>
      <c r="B13" s="152" t="s">
        <v>135</v>
      </c>
      <c r="C13" s="107"/>
      <c r="D13" s="152" t="s">
        <v>141</v>
      </c>
      <c r="E13" s="107"/>
      <c r="F13" s="107"/>
      <c r="G13" s="107"/>
      <c r="H13" s="107"/>
      <c r="I13" s="115"/>
    </row>
    <row r="14" s="91" customFormat="1" ht="19.9" customHeight="1" spans="1:9">
      <c r="A14" s="101"/>
      <c r="B14" s="152" t="s">
        <v>142</v>
      </c>
      <c r="C14" s="107"/>
      <c r="D14" s="152" t="s">
        <v>143</v>
      </c>
      <c r="E14" s="70" t="s">
        <v>27</v>
      </c>
      <c r="F14" s="153">
        <v>13525828.82</v>
      </c>
      <c r="G14" s="107"/>
      <c r="H14" s="107"/>
      <c r="I14" s="115"/>
    </row>
    <row r="15" s="91" customFormat="1" ht="19.9" customHeight="1" spans="1:9">
      <c r="A15" s="101"/>
      <c r="B15" s="152" t="s">
        <v>142</v>
      </c>
      <c r="C15" s="107"/>
      <c r="D15" s="152" t="s">
        <v>144</v>
      </c>
      <c r="E15" s="107"/>
      <c r="F15" s="107"/>
      <c r="G15" s="107"/>
      <c r="H15" s="107"/>
      <c r="I15" s="115"/>
    </row>
    <row r="16" s="91" customFormat="1" ht="19.9" customHeight="1" spans="1:9">
      <c r="A16" s="101"/>
      <c r="B16" s="152" t="s">
        <v>142</v>
      </c>
      <c r="C16" s="107"/>
      <c r="D16" s="152" t="s">
        <v>145</v>
      </c>
      <c r="E16" s="70" t="s">
        <v>30</v>
      </c>
      <c r="F16" s="153">
        <v>793425.82</v>
      </c>
      <c r="G16" s="107"/>
      <c r="H16" s="107"/>
      <c r="I16" s="115"/>
    </row>
    <row r="17" s="91" customFormat="1" ht="19.9" customHeight="1" spans="1:9">
      <c r="A17" s="101"/>
      <c r="B17" s="152" t="s">
        <v>142</v>
      </c>
      <c r="C17" s="107"/>
      <c r="D17" s="152" t="s">
        <v>146</v>
      </c>
      <c r="E17" s="107"/>
      <c r="F17" s="107"/>
      <c r="G17" s="107"/>
      <c r="H17" s="107"/>
      <c r="I17" s="115"/>
    </row>
    <row r="18" s="91" customFormat="1" ht="19.9" customHeight="1" spans="1:9">
      <c r="A18" s="101"/>
      <c r="B18" s="152" t="s">
        <v>142</v>
      </c>
      <c r="C18" s="107"/>
      <c r="D18" s="152" t="s">
        <v>147</v>
      </c>
      <c r="E18" s="107"/>
      <c r="F18" s="107"/>
      <c r="G18" s="107"/>
      <c r="H18" s="107"/>
      <c r="I18" s="115"/>
    </row>
    <row r="19" s="91" customFormat="1" ht="19.9" customHeight="1" spans="1:9">
      <c r="A19" s="101"/>
      <c r="B19" s="152" t="s">
        <v>142</v>
      </c>
      <c r="C19" s="107"/>
      <c r="D19" s="152" t="s">
        <v>148</v>
      </c>
      <c r="E19" s="107"/>
      <c r="F19" s="107"/>
      <c r="G19" s="107"/>
      <c r="H19" s="107"/>
      <c r="I19" s="115"/>
    </row>
    <row r="20" s="91" customFormat="1" ht="19.9" customHeight="1" spans="1:9">
      <c r="A20" s="101"/>
      <c r="B20" s="152" t="s">
        <v>142</v>
      </c>
      <c r="C20" s="107"/>
      <c r="D20" s="152" t="s">
        <v>149</v>
      </c>
      <c r="E20" s="107"/>
      <c r="F20" s="107"/>
      <c r="G20" s="107"/>
      <c r="H20" s="107"/>
      <c r="I20" s="115"/>
    </row>
    <row r="21" s="91" customFormat="1" ht="19.9" customHeight="1" spans="1:9">
      <c r="A21" s="101"/>
      <c r="B21" s="152" t="s">
        <v>142</v>
      </c>
      <c r="C21" s="107"/>
      <c r="D21" s="152" t="s">
        <v>150</v>
      </c>
      <c r="E21" s="107"/>
      <c r="F21" s="107"/>
      <c r="G21" s="107"/>
      <c r="H21" s="107"/>
      <c r="I21" s="115"/>
    </row>
    <row r="22" s="91" customFormat="1" ht="19.9" customHeight="1" spans="1:9">
      <c r="A22" s="101"/>
      <c r="B22" s="152" t="s">
        <v>142</v>
      </c>
      <c r="C22" s="107"/>
      <c r="D22" s="152" t="s">
        <v>151</v>
      </c>
      <c r="E22" s="107"/>
      <c r="F22" s="107"/>
      <c r="G22" s="107"/>
      <c r="H22" s="107"/>
      <c r="I22" s="115"/>
    </row>
    <row r="23" s="91" customFormat="1" ht="19.9" customHeight="1" spans="1:9">
      <c r="A23" s="101"/>
      <c r="B23" s="152" t="s">
        <v>142</v>
      </c>
      <c r="C23" s="107"/>
      <c r="D23" s="152" t="s">
        <v>152</v>
      </c>
      <c r="E23" s="107"/>
      <c r="F23" s="107"/>
      <c r="G23" s="107"/>
      <c r="H23" s="107"/>
      <c r="I23" s="115"/>
    </row>
    <row r="24" s="91" customFormat="1" ht="19.9" customHeight="1" spans="1:9">
      <c r="A24" s="101"/>
      <c r="B24" s="152" t="s">
        <v>142</v>
      </c>
      <c r="C24" s="107"/>
      <c r="D24" s="152" t="s">
        <v>153</v>
      </c>
      <c r="E24" s="107"/>
      <c r="F24" s="107"/>
      <c r="G24" s="107"/>
      <c r="H24" s="107"/>
      <c r="I24" s="115"/>
    </row>
    <row r="25" s="91" customFormat="1" ht="19.9" customHeight="1" spans="1:9">
      <c r="A25" s="101"/>
      <c r="B25" s="152" t="s">
        <v>142</v>
      </c>
      <c r="C25" s="107"/>
      <c r="D25" s="152" t="s">
        <v>154</v>
      </c>
      <c r="E25" s="107"/>
      <c r="F25" s="107"/>
      <c r="G25" s="107"/>
      <c r="H25" s="107"/>
      <c r="I25" s="115"/>
    </row>
    <row r="26" s="91" customFormat="1" ht="19.9" customHeight="1" spans="1:9">
      <c r="A26" s="101"/>
      <c r="B26" s="152" t="s">
        <v>142</v>
      </c>
      <c r="C26" s="107"/>
      <c r="D26" s="152" t="s">
        <v>155</v>
      </c>
      <c r="E26" s="70" t="s">
        <v>41</v>
      </c>
      <c r="F26" s="153">
        <v>1017590.04</v>
      </c>
      <c r="G26" s="107"/>
      <c r="H26" s="107"/>
      <c r="I26" s="115"/>
    </row>
    <row r="27" s="91" customFormat="1" ht="19.9" customHeight="1" spans="1:9">
      <c r="A27" s="101"/>
      <c r="B27" s="152" t="s">
        <v>142</v>
      </c>
      <c r="C27" s="107"/>
      <c r="D27" s="152" t="s">
        <v>156</v>
      </c>
      <c r="E27" s="107"/>
      <c r="F27" s="107"/>
      <c r="G27" s="107"/>
      <c r="H27" s="107"/>
      <c r="I27" s="115"/>
    </row>
    <row r="28" s="91" customFormat="1" ht="19.9" customHeight="1" spans="1:9">
      <c r="A28" s="101"/>
      <c r="B28" s="152" t="s">
        <v>142</v>
      </c>
      <c r="C28" s="107"/>
      <c r="D28" s="152" t="s">
        <v>157</v>
      </c>
      <c r="E28" s="107"/>
      <c r="F28" s="107"/>
      <c r="G28" s="107"/>
      <c r="H28" s="107"/>
      <c r="I28" s="115"/>
    </row>
    <row r="29" s="91" customFormat="1" ht="19.9" customHeight="1" spans="1:9">
      <c r="A29" s="101"/>
      <c r="B29" s="152" t="s">
        <v>142</v>
      </c>
      <c r="C29" s="107"/>
      <c r="D29" s="152" t="s">
        <v>158</v>
      </c>
      <c r="E29" s="107"/>
      <c r="F29" s="107"/>
      <c r="G29" s="107"/>
      <c r="H29" s="107"/>
      <c r="I29" s="115"/>
    </row>
    <row r="30" s="91" customFormat="1" ht="19.9" customHeight="1" spans="1:9">
      <c r="A30" s="101"/>
      <c r="B30" s="152" t="s">
        <v>142</v>
      </c>
      <c r="C30" s="107"/>
      <c r="D30" s="152" t="s">
        <v>159</v>
      </c>
      <c r="E30" s="107"/>
      <c r="F30" s="107"/>
      <c r="G30" s="107"/>
      <c r="H30" s="107"/>
      <c r="I30" s="115"/>
    </row>
    <row r="31" s="91" customFormat="1" ht="19.9" customHeight="1" spans="1:9">
      <c r="A31" s="101"/>
      <c r="B31" s="152" t="s">
        <v>142</v>
      </c>
      <c r="C31" s="107"/>
      <c r="D31" s="152" t="s">
        <v>160</v>
      </c>
      <c r="E31" s="107"/>
      <c r="F31" s="107"/>
      <c r="G31" s="107"/>
      <c r="H31" s="107"/>
      <c r="I31" s="115"/>
    </row>
    <row r="32" s="91" customFormat="1" ht="19.9" customHeight="1" spans="1:9">
      <c r="A32" s="101"/>
      <c r="B32" s="152" t="s">
        <v>142</v>
      </c>
      <c r="C32" s="107"/>
      <c r="D32" s="152" t="s">
        <v>161</v>
      </c>
      <c r="E32" s="107"/>
      <c r="F32" s="107"/>
      <c r="G32" s="107"/>
      <c r="H32" s="107"/>
      <c r="I32" s="115"/>
    </row>
    <row r="33" s="91" customFormat="1" ht="19.9" customHeight="1" spans="1:9">
      <c r="A33" s="101"/>
      <c r="B33" s="152" t="s">
        <v>142</v>
      </c>
      <c r="C33" s="107"/>
      <c r="D33" s="152" t="s">
        <v>162</v>
      </c>
      <c r="E33" s="107"/>
      <c r="F33" s="107"/>
      <c r="G33" s="107"/>
      <c r="H33" s="107"/>
      <c r="I33" s="115"/>
    </row>
    <row r="34" s="91" customFormat="1" ht="19.9" customHeight="1" spans="1:9">
      <c r="A34" s="101"/>
      <c r="B34" s="152" t="s">
        <v>142</v>
      </c>
      <c r="C34" s="107"/>
      <c r="D34" s="152" t="s">
        <v>163</v>
      </c>
      <c r="E34" s="107"/>
      <c r="F34" s="107"/>
      <c r="G34" s="107"/>
      <c r="H34" s="107"/>
      <c r="I34" s="115"/>
    </row>
    <row r="35" s="91" customFormat="1" ht="8.5" customHeight="1" spans="1:9">
      <c r="A35" s="154"/>
      <c r="B35" s="154"/>
      <c r="C35" s="154"/>
      <c r="D35" s="103"/>
      <c r="E35" s="154"/>
      <c r="F35" s="154"/>
      <c r="G35" s="154"/>
      <c r="H35" s="154"/>
      <c r="I35" s="155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7"/>
  <sheetViews>
    <sheetView workbookViewId="0">
      <pane ySplit="6" topLeftCell="A7" activePane="bottomLeft" state="frozen"/>
      <selection/>
      <selection pane="bottomLeft" activeCell="G38" sqref="G38"/>
    </sheetView>
  </sheetViews>
  <sheetFormatPr defaultColWidth="10" defaultRowHeight="13.5"/>
  <cols>
    <col min="1" max="1" width="1.53333333333333" style="71" customWidth="1"/>
    <col min="2" max="3" width="5.875" style="71" customWidth="1"/>
    <col min="4" max="4" width="11.625" style="71" customWidth="1"/>
    <col min="5" max="5" width="29" style="121" customWidth="1"/>
    <col min="6" max="9" width="16.875" style="71" customWidth="1"/>
    <col min="10" max="10" width="13.375" style="71" customWidth="1"/>
    <col min="11" max="13" width="5.875" style="71" customWidth="1"/>
    <col min="14" max="16" width="7.25" style="71" customWidth="1"/>
    <col min="17" max="23" width="5.875" style="71" customWidth="1"/>
    <col min="24" max="26" width="7.25" style="71" customWidth="1"/>
    <col min="27" max="33" width="5.875" style="71" customWidth="1"/>
    <col min="34" max="39" width="7.25" style="71" customWidth="1"/>
    <col min="40" max="40" width="1.53333333333333" style="71" customWidth="1"/>
    <col min="41" max="42" width="9.76666666666667" style="71" customWidth="1"/>
    <col min="43" max="16384" width="10" style="71"/>
  </cols>
  <sheetData>
    <row r="1" ht="25" customHeight="1" spans="1:40">
      <c r="A1" s="122"/>
      <c r="B1" s="14"/>
      <c r="C1" s="14"/>
      <c r="D1" s="123"/>
      <c r="E1" s="124"/>
      <c r="F1" s="72"/>
      <c r="G1" s="72"/>
      <c r="H1" s="72"/>
      <c r="I1" s="123"/>
      <c r="J1" s="123"/>
      <c r="K1" s="72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5" t="s">
        <v>164</v>
      </c>
      <c r="AN1" s="126"/>
    </row>
    <row r="2" ht="22.8" customHeight="1" spans="1:40">
      <c r="A2" s="72"/>
      <c r="B2" s="76" t="s">
        <v>165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126"/>
    </row>
    <row r="3" ht="19.55" customHeight="1" spans="1:40">
      <c r="A3" s="77"/>
      <c r="B3" s="78" t="s">
        <v>5</v>
      </c>
      <c r="C3" s="78"/>
      <c r="D3" s="78"/>
      <c r="E3" s="79"/>
      <c r="F3" s="127"/>
      <c r="G3" s="77"/>
      <c r="H3" s="128"/>
      <c r="I3" s="127"/>
      <c r="J3" s="127"/>
      <c r="K3" s="129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8" t="s">
        <v>6</v>
      </c>
      <c r="AM3" s="128"/>
      <c r="AN3" s="130"/>
    </row>
    <row r="4" ht="24.4" customHeight="1" spans="1:40">
      <c r="A4" s="75"/>
      <c r="B4" s="68" t="s">
        <v>9</v>
      </c>
      <c r="C4" s="68"/>
      <c r="D4" s="68"/>
      <c r="E4" s="68"/>
      <c r="F4" s="68" t="s">
        <v>166</v>
      </c>
      <c r="G4" s="68" t="s">
        <v>167</v>
      </c>
      <c r="H4" s="68"/>
      <c r="I4" s="68"/>
      <c r="J4" s="68"/>
      <c r="K4" s="68"/>
      <c r="L4" s="68"/>
      <c r="M4" s="68"/>
      <c r="N4" s="68"/>
      <c r="O4" s="68"/>
      <c r="P4" s="68"/>
      <c r="Q4" s="68" t="s">
        <v>168</v>
      </c>
      <c r="R4" s="68"/>
      <c r="S4" s="68"/>
      <c r="T4" s="68"/>
      <c r="U4" s="68"/>
      <c r="V4" s="68"/>
      <c r="W4" s="68"/>
      <c r="X4" s="68"/>
      <c r="Y4" s="68"/>
      <c r="Z4" s="68"/>
      <c r="AA4" s="68" t="s">
        <v>169</v>
      </c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131"/>
    </row>
    <row r="5" ht="24.4" customHeight="1" spans="1:40">
      <c r="A5" s="75"/>
      <c r="B5" s="68" t="s">
        <v>83</v>
      </c>
      <c r="C5" s="68"/>
      <c r="D5" s="68" t="s">
        <v>74</v>
      </c>
      <c r="E5" s="68" t="s">
        <v>75</v>
      </c>
      <c r="F5" s="68"/>
      <c r="G5" s="68" t="s">
        <v>63</v>
      </c>
      <c r="H5" s="68" t="s">
        <v>170</v>
      </c>
      <c r="I5" s="68"/>
      <c r="J5" s="68"/>
      <c r="K5" s="68" t="s">
        <v>171</v>
      </c>
      <c r="L5" s="68"/>
      <c r="M5" s="68"/>
      <c r="N5" s="68" t="s">
        <v>172</v>
      </c>
      <c r="O5" s="68"/>
      <c r="P5" s="68"/>
      <c r="Q5" s="68" t="s">
        <v>63</v>
      </c>
      <c r="R5" s="68" t="s">
        <v>170</v>
      </c>
      <c r="S5" s="68"/>
      <c r="T5" s="68"/>
      <c r="U5" s="68" t="s">
        <v>171</v>
      </c>
      <c r="V5" s="68"/>
      <c r="W5" s="68"/>
      <c r="X5" s="68" t="s">
        <v>172</v>
      </c>
      <c r="Y5" s="68"/>
      <c r="Z5" s="68"/>
      <c r="AA5" s="68" t="s">
        <v>63</v>
      </c>
      <c r="AB5" s="68" t="s">
        <v>170</v>
      </c>
      <c r="AC5" s="68"/>
      <c r="AD5" s="68"/>
      <c r="AE5" s="68" t="s">
        <v>171</v>
      </c>
      <c r="AF5" s="68"/>
      <c r="AG5" s="68"/>
      <c r="AH5" s="68" t="s">
        <v>172</v>
      </c>
      <c r="AI5" s="68"/>
      <c r="AJ5" s="68"/>
      <c r="AK5" s="68" t="s">
        <v>173</v>
      </c>
      <c r="AL5" s="68"/>
      <c r="AM5" s="68"/>
      <c r="AN5" s="131"/>
    </row>
    <row r="6" ht="39" customHeight="1" spans="1:40">
      <c r="A6" s="73"/>
      <c r="B6" s="68" t="s">
        <v>84</v>
      </c>
      <c r="C6" s="68" t="s">
        <v>85</v>
      </c>
      <c r="D6" s="68"/>
      <c r="E6" s="68"/>
      <c r="F6" s="68"/>
      <c r="G6" s="68"/>
      <c r="H6" s="68" t="s">
        <v>174</v>
      </c>
      <c r="I6" s="68" t="s">
        <v>79</v>
      </c>
      <c r="J6" s="68" t="s">
        <v>80</v>
      </c>
      <c r="K6" s="68" t="s">
        <v>174</v>
      </c>
      <c r="L6" s="68" t="s">
        <v>79</v>
      </c>
      <c r="M6" s="68" t="s">
        <v>80</v>
      </c>
      <c r="N6" s="68" t="s">
        <v>174</v>
      </c>
      <c r="O6" s="68" t="s">
        <v>175</v>
      </c>
      <c r="P6" s="68" t="s">
        <v>176</v>
      </c>
      <c r="Q6" s="68"/>
      <c r="R6" s="68" t="s">
        <v>174</v>
      </c>
      <c r="S6" s="68" t="s">
        <v>79</v>
      </c>
      <c r="T6" s="68" t="s">
        <v>80</v>
      </c>
      <c r="U6" s="68" t="s">
        <v>174</v>
      </c>
      <c r="V6" s="68" t="s">
        <v>79</v>
      </c>
      <c r="W6" s="68" t="s">
        <v>80</v>
      </c>
      <c r="X6" s="68" t="s">
        <v>174</v>
      </c>
      <c r="Y6" s="68" t="s">
        <v>175</v>
      </c>
      <c r="Z6" s="68" t="s">
        <v>176</v>
      </c>
      <c r="AA6" s="68"/>
      <c r="AB6" s="68" t="s">
        <v>174</v>
      </c>
      <c r="AC6" s="68" t="s">
        <v>79</v>
      </c>
      <c r="AD6" s="68" t="s">
        <v>80</v>
      </c>
      <c r="AE6" s="68" t="s">
        <v>174</v>
      </c>
      <c r="AF6" s="68" t="s">
        <v>79</v>
      </c>
      <c r="AG6" s="68" t="s">
        <v>80</v>
      </c>
      <c r="AH6" s="68" t="s">
        <v>174</v>
      </c>
      <c r="AI6" s="68" t="s">
        <v>175</v>
      </c>
      <c r="AJ6" s="68" t="s">
        <v>176</v>
      </c>
      <c r="AK6" s="68" t="s">
        <v>174</v>
      </c>
      <c r="AL6" s="68" t="s">
        <v>175</v>
      </c>
      <c r="AM6" s="68" t="s">
        <v>176</v>
      </c>
      <c r="AN6" s="131"/>
    </row>
    <row r="7" ht="22.8" customHeight="1" spans="1:40">
      <c r="A7" s="75"/>
      <c r="B7" s="55"/>
      <c r="C7" s="55"/>
      <c r="D7" s="55"/>
      <c r="E7" s="132" t="s">
        <v>76</v>
      </c>
      <c r="F7" s="60">
        <f>G7</f>
        <v>15336844.68</v>
      </c>
      <c r="G7" s="60">
        <f>H7</f>
        <v>15336844.68</v>
      </c>
      <c r="H7" s="60">
        <f>I7+J7</f>
        <v>15336844.68</v>
      </c>
      <c r="I7" s="117" t="s">
        <v>87</v>
      </c>
      <c r="J7" s="117" t="s">
        <v>88</v>
      </c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131"/>
    </row>
    <row r="8" ht="21" customHeight="1" spans="1:40">
      <c r="A8" s="75"/>
      <c r="B8" s="133" t="s">
        <v>177</v>
      </c>
      <c r="C8" s="55"/>
      <c r="D8" s="63">
        <v>503001</v>
      </c>
      <c r="E8" s="134" t="s">
        <v>178</v>
      </c>
      <c r="F8" s="64">
        <f t="shared" ref="F8:F37" si="0">G8</f>
        <v>11875783.17</v>
      </c>
      <c r="G8" s="64">
        <f t="shared" ref="G8:G37" si="1">H8</f>
        <v>11875783.17</v>
      </c>
      <c r="H8" s="64">
        <f t="shared" ref="H8:H37" si="2">I8+J8</f>
        <v>11875783.17</v>
      </c>
      <c r="I8" s="120" t="s">
        <v>179</v>
      </c>
      <c r="J8" s="12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131"/>
    </row>
    <row r="9" ht="21" customHeight="1" spans="1:40">
      <c r="A9" s="75"/>
      <c r="B9" s="133" t="s">
        <v>177</v>
      </c>
      <c r="C9" s="172" t="s">
        <v>92</v>
      </c>
      <c r="D9" s="63">
        <v>503001</v>
      </c>
      <c r="E9" s="135" t="s">
        <v>180</v>
      </c>
      <c r="F9" s="64">
        <f t="shared" si="0"/>
        <v>2900028</v>
      </c>
      <c r="G9" s="64">
        <f t="shared" si="1"/>
        <v>2900028</v>
      </c>
      <c r="H9" s="64">
        <f t="shared" si="2"/>
        <v>2900028</v>
      </c>
      <c r="I9" s="120" t="s">
        <v>181</v>
      </c>
      <c r="J9" s="12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131"/>
    </row>
    <row r="10" ht="21" customHeight="1" spans="1:40">
      <c r="A10" s="75"/>
      <c r="B10" s="133" t="s">
        <v>177</v>
      </c>
      <c r="C10" s="172" t="s">
        <v>121</v>
      </c>
      <c r="D10" s="63">
        <v>503001</v>
      </c>
      <c r="E10" s="135" t="s">
        <v>182</v>
      </c>
      <c r="F10" s="64">
        <f t="shared" si="0"/>
        <v>2244084</v>
      </c>
      <c r="G10" s="64">
        <f t="shared" si="1"/>
        <v>2244084</v>
      </c>
      <c r="H10" s="64">
        <f t="shared" si="2"/>
        <v>2244084</v>
      </c>
      <c r="I10" s="120" t="s">
        <v>183</v>
      </c>
      <c r="J10" s="12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131"/>
    </row>
    <row r="11" ht="21" customHeight="1" spans="1:40">
      <c r="A11" s="75"/>
      <c r="B11" s="133" t="s">
        <v>177</v>
      </c>
      <c r="C11" s="172" t="s">
        <v>114</v>
      </c>
      <c r="D11" s="63">
        <v>503001</v>
      </c>
      <c r="E11" s="135" t="s">
        <v>184</v>
      </c>
      <c r="F11" s="64">
        <f t="shared" si="0"/>
        <v>3175725</v>
      </c>
      <c r="G11" s="64">
        <f t="shared" si="1"/>
        <v>3175725</v>
      </c>
      <c r="H11" s="64">
        <f t="shared" si="2"/>
        <v>3175725</v>
      </c>
      <c r="I11" s="120" t="s">
        <v>185</v>
      </c>
      <c r="J11" s="12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131"/>
    </row>
    <row r="12" ht="21" customHeight="1" spans="1:40">
      <c r="A12" s="75"/>
      <c r="B12" s="133" t="s">
        <v>177</v>
      </c>
      <c r="C12" s="172" t="s">
        <v>186</v>
      </c>
      <c r="D12" s="63">
        <v>503001</v>
      </c>
      <c r="E12" s="135" t="s">
        <v>187</v>
      </c>
      <c r="F12" s="64">
        <f t="shared" si="0"/>
        <v>1201660</v>
      </c>
      <c r="G12" s="64">
        <f t="shared" si="1"/>
        <v>1201660</v>
      </c>
      <c r="H12" s="64">
        <f t="shared" si="2"/>
        <v>1201660</v>
      </c>
      <c r="I12" s="120" t="s">
        <v>108</v>
      </c>
      <c r="J12" s="12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131"/>
    </row>
    <row r="13" ht="21" customHeight="1" spans="1:40">
      <c r="A13" s="75"/>
      <c r="B13" s="133" t="s">
        <v>177</v>
      </c>
      <c r="C13" s="63">
        <v>10</v>
      </c>
      <c r="D13" s="63">
        <v>503001</v>
      </c>
      <c r="E13" s="135" t="s">
        <v>188</v>
      </c>
      <c r="F13" s="64">
        <f t="shared" si="0"/>
        <v>640627.45</v>
      </c>
      <c r="G13" s="64">
        <f t="shared" si="1"/>
        <v>640627.45</v>
      </c>
      <c r="H13" s="64">
        <f t="shared" si="2"/>
        <v>640627.45</v>
      </c>
      <c r="I13" s="120" t="s">
        <v>113</v>
      </c>
      <c r="J13" s="12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131"/>
    </row>
    <row r="14" ht="21" customHeight="1" spans="1:40">
      <c r="A14" s="75"/>
      <c r="B14" s="133" t="s">
        <v>177</v>
      </c>
      <c r="C14" s="63">
        <v>11</v>
      </c>
      <c r="D14" s="63">
        <v>503001</v>
      </c>
      <c r="E14" s="135" t="s">
        <v>189</v>
      </c>
      <c r="F14" s="64">
        <f t="shared" si="0"/>
        <v>152798.37</v>
      </c>
      <c r="G14" s="64">
        <f t="shared" si="1"/>
        <v>152798.37</v>
      </c>
      <c r="H14" s="64">
        <f t="shared" si="2"/>
        <v>152798.37</v>
      </c>
      <c r="I14" s="120" t="s">
        <v>190</v>
      </c>
      <c r="J14" s="12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131"/>
    </row>
    <row r="15" ht="21" customHeight="1" spans="1:40">
      <c r="A15" s="75"/>
      <c r="B15" s="133" t="s">
        <v>177</v>
      </c>
      <c r="C15" s="63">
        <v>12</v>
      </c>
      <c r="D15" s="63">
        <v>503001</v>
      </c>
      <c r="E15" s="135" t="s">
        <v>191</v>
      </c>
      <c r="F15" s="64">
        <f t="shared" si="0"/>
        <v>18390.31</v>
      </c>
      <c r="G15" s="64">
        <f t="shared" si="1"/>
        <v>18390.31</v>
      </c>
      <c r="H15" s="64">
        <f t="shared" si="2"/>
        <v>18390.31</v>
      </c>
      <c r="I15" s="120" t="s">
        <v>192</v>
      </c>
      <c r="J15" s="12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131"/>
    </row>
    <row r="16" ht="21" customHeight="1" spans="1:40">
      <c r="A16" s="75"/>
      <c r="B16" s="133" t="s">
        <v>177</v>
      </c>
      <c r="C16" s="63">
        <v>13</v>
      </c>
      <c r="D16" s="63">
        <v>503001</v>
      </c>
      <c r="E16" s="135" t="s">
        <v>123</v>
      </c>
      <c r="F16" s="64">
        <f t="shared" si="0"/>
        <v>1017590.04</v>
      </c>
      <c r="G16" s="64">
        <f t="shared" si="1"/>
        <v>1017590.04</v>
      </c>
      <c r="H16" s="64">
        <f t="shared" si="2"/>
        <v>1017590.04</v>
      </c>
      <c r="I16" s="120" t="s">
        <v>41</v>
      </c>
      <c r="J16" s="12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131"/>
    </row>
    <row r="17" ht="21" customHeight="1" spans="1:40">
      <c r="A17" s="75"/>
      <c r="B17" s="133" t="s">
        <v>177</v>
      </c>
      <c r="C17" s="63">
        <v>99</v>
      </c>
      <c r="D17" s="63">
        <v>503001</v>
      </c>
      <c r="E17" s="135" t="s">
        <v>193</v>
      </c>
      <c r="F17" s="64">
        <f t="shared" si="0"/>
        <v>524880</v>
      </c>
      <c r="G17" s="64">
        <f t="shared" si="1"/>
        <v>524880</v>
      </c>
      <c r="H17" s="64">
        <f t="shared" si="2"/>
        <v>524880</v>
      </c>
      <c r="I17" s="120" t="s">
        <v>101</v>
      </c>
      <c r="J17" s="12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131"/>
    </row>
    <row r="18" ht="21" customHeight="1" spans="1:40">
      <c r="A18" s="75"/>
      <c r="B18" s="133" t="s">
        <v>194</v>
      </c>
      <c r="C18" s="63"/>
      <c r="D18" s="63">
        <v>503001</v>
      </c>
      <c r="E18" s="134" t="s">
        <v>195</v>
      </c>
      <c r="F18" s="64">
        <f t="shared" si="0"/>
        <v>1528480.1</v>
      </c>
      <c r="G18" s="64">
        <f t="shared" si="1"/>
        <v>1528480.1</v>
      </c>
      <c r="H18" s="64">
        <f t="shared" si="2"/>
        <v>1528480.1</v>
      </c>
      <c r="I18" s="120" t="s">
        <v>196</v>
      </c>
      <c r="J18" s="136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131"/>
    </row>
    <row r="19" ht="21" customHeight="1" spans="1:40">
      <c r="A19" s="137"/>
      <c r="B19" s="133" t="s">
        <v>194</v>
      </c>
      <c r="C19" s="174" t="s">
        <v>92</v>
      </c>
      <c r="D19" s="63">
        <v>503001</v>
      </c>
      <c r="E19" s="135" t="s">
        <v>197</v>
      </c>
      <c r="F19" s="64">
        <f t="shared" si="0"/>
        <v>224800</v>
      </c>
      <c r="G19" s="64">
        <f t="shared" si="1"/>
        <v>224800</v>
      </c>
      <c r="H19" s="64">
        <f t="shared" si="2"/>
        <v>224800</v>
      </c>
      <c r="I19" s="120" t="s">
        <v>198</v>
      </c>
      <c r="J19" s="87">
        <v>25000</v>
      </c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  <c r="AN19" s="103"/>
    </row>
    <row r="20" ht="21" customHeight="1" spans="1:40">
      <c r="B20" s="133" t="s">
        <v>194</v>
      </c>
      <c r="C20" s="174" t="s">
        <v>121</v>
      </c>
      <c r="D20" s="63">
        <v>503001</v>
      </c>
      <c r="E20" s="135" t="s">
        <v>199</v>
      </c>
      <c r="F20" s="64">
        <f t="shared" si="0"/>
        <v>70000</v>
      </c>
      <c r="G20" s="64">
        <f t="shared" si="1"/>
        <v>70000</v>
      </c>
      <c r="H20" s="64">
        <f t="shared" si="2"/>
        <v>70000</v>
      </c>
      <c r="I20" s="120" t="s">
        <v>200</v>
      </c>
      <c r="J20" s="87">
        <v>10000</v>
      </c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36"/>
      <c r="AC20" s="136"/>
      <c r="AD20" s="136"/>
      <c r="AE20" s="136"/>
      <c r="AF20" s="136"/>
      <c r="AG20" s="136"/>
      <c r="AH20" s="136"/>
      <c r="AI20" s="136"/>
      <c r="AJ20" s="136"/>
      <c r="AK20" s="136"/>
      <c r="AL20" s="136"/>
      <c r="AM20" s="136"/>
    </row>
    <row r="21" ht="21" customHeight="1" spans="1:40">
      <c r="B21" s="133" t="s">
        <v>194</v>
      </c>
      <c r="C21" s="174" t="s">
        <v>201</v>
      </c>
      <c r="D21" s="63">
        <v>503001</v>
      </c>
      <c r="E21" s="135" t="s">
        <v>202</v>
      </c>
      <c r="F21" s="64">
        <f t="shared" si="0"/>
        <v>60000</v>
      </c>
      <c r="G21" s="64">
        <f t="shared" si="1"/>
        <v>60000</v>
      </c>
      <c r="H21" s="64">
        <f t="shared" si="2"/>
        <v>60000</v>
      </c>
      <c r="I21" s="120" t="s">
        <v>200</v>
      </c>
      <c r="J21" s="140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136"/>
      <c r="AC21" s="136"/>
      <c r="AD21" s="136"/>
      <c r="AE21" s="136"/>
      <c r="AF21" s="136"/>
      <c r="AG21" s="136"/>
      <c r="AH21" s="136"/>
      <c r="AI21" s="136"/>
      <c r="AJ21" s="136"/>
      <c r="AK21" s="136"/>
      <c r="AL21" s="136"/>
      <c r="AM21" s="136"/>
    </row>
    <row r="22" ht="21" customHeight="1" spans="1:40">
      <c r="B22" s="133" t="s">
        <v>194</v>
      </c>
      <c r="C22" s="174" t="s">
        <v>98</v>
      </c>
      <c r="D22" s="63">
        <v>503001</v>
      </c>
      <c r="E22" s="141" t="s">
        <v>203</v>
      </c>
      <c r="F22" s="64">
        <f t="shared" si="0"/>
        <v>807434.4</v>
      </c>
      <c r="G22" s="64">
        <f t="shared" si="1"/>
        <v>807434.4</v>
      </c>
      <c r="H22" s="64">
        <f t="shared" si="2"/>
        <v>807434.4</v>
      </c>
      <c r="I22" s="120"/>
      <c r="J22" s="87">
        <v>807434.4</v>
      </c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6"/>
      <c r="AK22" s="136"/>
      <c r="AL22" s="136"/>
      <c r="AM22" s="136"/>
    </row>
    <row r="23" ht="21" customHeight="1" spans="1:40">
      <c r="B23" s="133" t="s">
        <v>194</v>
      </c>
      <c r="C23" s="138">
        <v>11</v>
      </c>
      <c r="D23" s="63">
        <v>503001</v>
      </c>
      <c r="E23" s="135" t="s">
        <v>204</v>
      </c>
      <c r="F23" s="64">
        <f t="shared" si="0"/>
        <v>170000</v>
      </c>
      <c r="G23" s="64">
        <f t="shared" si="1"/>
        <v>170000</v>
      </c>
      <c r="H23" s="64">
        <f t="shared" si="2"/>
        <v>170000</v>
      </c>
      <c r="I23" s="120" t="s">
        <v>205</v>
      </c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ht="21" customHeight="1" spans="1:40">
      <c r="B24" s="133" t="s">
        <v>194</v>
      </c>
      <c r="C24" s="138">
        <v>13</v>
      </c>
      <c r="D24" s="63">
        <v>503001</v>
      </c>
      <c r="E24" s="135" t="s">
        <v>206</v>
      </c>
      <c r="F24" s="64">
        <f t="shared" si="0"/>
        <v>30000</v>
      </c>
      <c r="G24" s="64">
        <f t="shared" si="1"/>
        <v>30000</v>
      </c>
      <c r="H24" s="64">
        <f t="shared" si="2"/>
        <v>30000</v>
      </c>
      <c r="I24" s="120" t="s">
        <v>207</v>
      </c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  <c r="Y24" s="136"/>
      <c r="Z24" s="136"/>
      <c r="AA24" s="136"/>
      <c r="AB24" s="136"/>
      <c r="AC24" s="136"/>
      <c r="AD24" s="136"/>
      <c r="AE24" s="136"/>
      <c r="AF24" s="136"/>
      <c r="AG24" s="136"/>
      <c r="AH24" s="136"/>
      <c r="AI24" s="136"/>
      <c r="AJ24" s="136"/>
      <c r="AK24" s="136"/>
      <c r="AL24" s="136"/>
      <c r="AM24" s="136"/>
    </row>
    <row r="25" ht="21" customHeight="1" spans="1:40">
      <c r="B25" s="133" t="s">
        <v>194</v>
      </c>
      <c r="C25" s="138">
        <v>16</v>
      </c>
      <c r="D25" s="63">
        <v>503001</v>
      </c>
      <c r="E25" s="135" t="s">
        <v>208</v>
      </c>
      <c r="F25" s="64">
        <f t="shared" si="0"/>
        <v>11200</v>
      </c>
      <c r="G25" s="64">
        <f t="shared" si="1"/>
        <v>11200</v>
      </c>
      <c r="H25" s="64">
        <f t="shared" si="2"/>
        <v>11200</v>
      </c>
      <c r="I25" s="120" t="s">
        <v>209</v>
      </c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36"/>
      <c r="X25" s="136"/>
      <c r="Y25" s="136"/>
      <c r="Z25" s="136"/>
      <c r="AA25" s="136"/>
      <c r="AB25" s="136"/>
      <c r="AC25" s="136"/>
      <c r="AD25" s="136"/>
      <c r="AE25" s="136"/>
      <c r="AF25" s="136"/>
      <c r="AG25" s="136"/>
      <c r="AH25" s="136"/>
      <c r="AI25" s="136"/>
      <c r="AJ25" s="136"/>
      <c r="AK25" s="136"/>
      <c r="AL25" s="136"/>
      <c r="AM25" s="136"/>
    </row>
    <row r="26" ht="21" customHeight="1" spans="1:40">
      <c r="B26" s="133" t="s">
        <v>194</v>
      </c>
      <c r="C26" s="138">
        <v>17</v>
      </c>
      <c r="D26" s="63">
        <v>503001</v>
      </c>
      <c r="E26" s="135" t="s">
        <v>210</v>
      </c>
      <c r="F26" s="64">
        <f t="shared" si="0"/>
        <v>13500</v>
      </c>
      <c r="G26" s="64">
        <f t="shared" si="1"/>
        <v>13500</v>
      </c>
      <c r="H26" s="64">
        <f t="shared" si="2"/>
        <v>13500</v>
      </c>
      <c r="I26" s="120" t="s">
        <v>211</v>
      </c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  <c r="U26" s="136"/>
      <c r="V26" s="136"/>
      <c r="W26" s="136"/>
      <c r="X26" s="136"/>
      <c r="Y26" s="136"/>
      <c r="Z26" s="136"/>
      <c r="AA26" s="136"/>
      <c r="AB26" s="136"/>
      <c r="AC26" s="136"/>
      <c r="AD26" s="136"/>
      <c r="AE26" s="136"/>
      <c r="AF26" s="136"/>
      <c r="AG26" s="136"/>
      <c r="AH26" s="136"/>
      <c r="AI26" s="136"/>
      <c r="AJ26" s="136"/>
      <c r="AK26" s="136"/>
      <c r="AL26" s="136"/>
      <c r="AM26" s="136"/>
    </row>
    <row r="27" ht="21" customHeight="1" spans="1:40">
      <c r="B27" s="133" t="s">
        <v>194</v>
      </c>
      <c r="C27" s="138">
        <v>26</v>
      </c>
      <c r="D27" s="63">
        <v>503001</v>
      </c>
      <c r="E27" s="135" t="s">
        <v>212</v>
      </c>
      <c r="F27" s="64">
        <f t="shared" si="0"/>
        <v>50000</v>
      </c>
      <c r="G27" s="64">
        <f t="shared" si="1"/>
        <v>50000</v>
      </c>
      <c r="H27" s="64">
        <f t="shared" si="2"/>
        <v>50000</v>
      </c>
      <c r="I27" s="120"/>
      <c r="J27" s="87">
        <v>50000</v>
      </c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  <c r="AF27" s="136"/>
      <c r="AG27" s="136"/>
      <c r="AH27" s="136"/>
      <c r="AI27" s="136"/>
      <c r="AJ27" s="136"/>
      <c r="AK27" s="136"/>
      <c r="AL27" s="136"/>
      <c r="AM27" s="136"/>
    </row>
    <row r="28" ht="21" customHeight="1" spans="1:40">
      <c r="B28" s="133" t="s">
        <v>194</v>
      </c>
      <c r="C28" s="138">
        <v>28</v>
      </c>
      <c r="D28" s="63">
        <v>503001</v>
      </c>
      <c r="E28" s="135" t="s">
        <v>213</v>
      </c>
      <c r="F28" s="64">
        <f t="shared" si="0"/>
        <v>166400.34</v>
      </c>
      <c r="G28" s="64">
        <f t="shared" si="1"/>
        <v>166400.34</v>
      </c>
      <c r="H28" s="64">
        <f t="shared" si="2"/>
        <v>166400.34</v>
      </c>
      <c r="I28" s="120" t="s">
        <v>214</v>
      </c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36"/>
      <c r="AE28" s="136"/>
      <c r="AF28" s="136"/>
      <c r="AG28" s="136"/>
      <c r="AH28" s="136"/>
      <c r="AI28" s="136"/>
      <c r="AJ28" s="136"/>
      <c r="AK28" s="136"/>
      <c r="AL28" s="136"/>
      <c r="AM28" s="136"/>
    </row>
    <row r="29" ht="21" customHeight="1" spans="1:40">
      <c r="B29" s="133" t="s">
        <v>194</v>
      </c>
      <c r="C29" s="138">
        <v>31</v>
      </c>
      <c r="D29" s="63">
        <v>503001</v>
      </c>
      <c r="E29" s="135" t="s">
        <v>215</v>
      </c>
      <c r="F29" s="64">
        <f t="shared" si="0"/>
        <v>11340</v>
      </c>
      <c r="G29" s="64">
        <f t="shared" si="1"/>
        <v>11340</v>
      </c>
      <c r="H29" s="64">
        <f t="shared" si="2"/>
        <v>11340</v>
      </c>
      <c r="I29" s="120" t="s">
        <v>216</v>
      </c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C29" s="136"/>
      <c r="AD29" s="136"/>
      <c r="AE29" s="136"/>
      <c r="AF29" s="136"/>
      <c r="AG29" s="136"/>
      <c r="AH29" s="136"/>
      <c r="AI29" s="136"/>
      <c r="AJ29" s="136"/>
      <c r="AK29" s="136"/>
      <c r="AL29" s="136"/>
      <c r="AM29" s="136"/>
    </row>
    <row r="30" ht="21" customHeight="1" spans="1:40">
      <c r="B30" s="133" t="s">
        <v>194</v>
      </c>
      <c r="C30" s="138">
        <v>39</v>
      </c>
      <c r="D30" s="63">
        <v>503001</v>
      </c>
      <c r="E30" s="135" t="s">
        <v>217</v>
      </c>
      <c r="F30" s="64">
        <f t="shared" si="0"/>
        <v>525600</v>
      </c>
      <c r="G30" s="64">
        <f t="shared" si="1"/>
        <v>525600</v>
      </c>
      <c r="H30" s="64">
        <f t="shared" si="2"/>
        <v>525600</v>
      </c>
      <c r="I30" s="120" t="s">
        <v>218</v>
      </c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6"/>
      <c r="AC30" s="136"/>
      <c r="AD30" s="136"/>
      <c r="AE30" s="136"/>
      <c r="AF30" s="136"/>
      <c r="AG30" s="136"/>
      <c r="AH30" s="136"/>
      <c r="AI30" s="136"/>
      <c r="AJ30" s="136"/>
      <c r="AK30" s="136"/>
      <c r="AL30" s="136"/>
      <c r="AM30" s="136"/>
    </row>
    <row r="31" ht="21" customHeight="1" spans="1:40">
      <c r="B31" s="133" t="s">
        <v>194</v>
      </c>
      <c r="C31" s="138">
        <v>99</v>
      </c>
      <c r="D31" s="63">
        <v>503001</v>
      </c>
      <c r="E31" s="135" t="s">
        <v>219</v>
      </c>
      <c r="F31" s="64">
        <f t="shared" si="0"/>
        <v>280639.76</v>
      </c>
      <c r="G31" s="64">
        <f t="shared" si="1"/>
        <v>280639.76</v>
      </c>
      <c r="H31" s="64">
        <f t="shared" si="2"/>
        <v>280639.76</v>
      </c>
      <c r="I31" s="120" t="s">
        <v>220</v>
      </c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6"/>
      <c r="AM31" s="136"/>
    </row>
    <row r="32" ht="21" customHeight="1" spans="1:40">
      <c r="B32" s="133" t="s">
        <v>221</v>
      </c>
      <c r="C32" s="138"/>
      <c r="D32" s="63">
        <v>503001</v>
      </c>
      <c r="E32" s="134" t="s">
        <v>222</v>
      </c>
      <c r="F32" s="64">
        <f t="shared" si="0"/>
        <v>1015147.01</v>
      </c>
      <c r="G32" s="64">
        <f t="shared" si="1"/>
        <v>1015147.01</v>
      </c>
      <c r="H32" s="64">
        <f t="shared" si="2"/>
        <v>1015147.01</v>
      </c>
      <c r="I32" s="120" t="s">
        <v>223</v>
      </c>
      <c r="J32" s="120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36"/>
      <c r="AE32" s="136"/>
      <c r="AF32" s="136"/>
      <c r="AG32" s="136"/>
      <c r="AH32" s="136"/>
      <c r="AI32" s="136"/>
      <c r="AJ32" s="136"/>
      <c r="AK32" s="136"/>
      <c r="AL32" s="136"/>
      <c r="AM32" s="136"/>
    </row>
    <row r="33" ht="21" customHeight="1" spans="2:39">
      <c r="B33" s="133" t="s">
        <v>221</v>
      </c>
      <c r="C33" s="174" t="s">
        <v>102</v>
      </c>
      <c r="D33" s="63">
        <v>503001</v>
      </c>
      <c r="E33" s="135" t="s">
        <v>224</v>
      </c>
      <c r="F33" s="64">
        <f t="shared" si="0"/>
        <v>934547</v>
      </c>
      <c r="G33" s="64">
        <f t="shared" si="1"/>
        <v>934547</v>
      </c>
      <c r="H33" s="64">
        <f t="shared" si="2"/>
        <v>934547</v>
      </c>
      <c r="I33" s="120" t="s">
        <v>225</v>
      </c>
      <c r="J33" s="120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136"/>
      <c r="AE33" s="136"/>
      <c r="AF33" s="136"/>
      <c r="AG33" s="136"/>
      <c r="AH33" s="136"/>
      <c r="AI33" s="136"/>
      <c r="AJ33" s="136"/>
      <c r="AK33" s="136"/>
      <c r="AL33" s="136"/>
      <c r="AM33" s="136"/>
    </row>
    <row r="34" ht="21" customHeight="1" spans="2:39">
      <c r="B34" s="133" t="s">
        <v>221</v>
      </c>
      <c r="C34" s="174" t="s">
        <v>201</v>
      </c>
      <c r="D34" s="63">
        <v>503001</v>
      </c>
      <c r="E34" s="135" t="s">
        <v>226</v>
      </c>
      <c r="F34" s="64">
        <f t="shared" si="0"/>
        <v>80420.01</v>
      </c>
      <c r="G34" s="64">
        <f t="shared" si="1"/>
        <v>80420.01</v>
      </c>
      <c r="H34" s="64">
        <f t="shared" si="2"/>
        <v>80420.01</v>
      </c>
      <c r="I34" s="120" t="s">
        <v>227</v>
      </c>
      <c r="J34" s="120"/>
      <c r="K34" s="136"/>
      <c r="L34" s="136"/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36"/>
      <c r="X34" s="136"/>
      <c r="Y34" s="136"/>
      <c r="Z34" s="136"/>
      <c r="AA34" s="136"/>
      <c r="AB34" s="136"/>
      <c r="AC34" s="136"/>
      <c r="AD34" s="136"/>
      <c r="AE34" s="136"/>
      <c r="AF34" s="136"/>
      <c r="AG34" s="136"/>
      <c r="AH34" s="136"/>
      <c r="AI34" s="136"/>
      <c r="AJ34" s="136"/>
      <c r="AK34" s="136"/>
      <c r="AL34" s="136"/>
      <c r="AM34" s="136"/>
    </row>
    <row r="35" ht="21" customHeight="1" spans="2:39">
      <c r="B35" s="133" t="s">
        <v>221</v>
      </c>
      <c r="C35" s="174" t="s">
        <v>98</v>
      </c>
      <c r="D35" s="63">
        <v>503001</v>
      </c>
      <c r="E35" s="135" t="s">
        <v>228</v>
      </c>
      <c r="F35" s="64">
        <f t="shared" si="0"/>
        <v>180</v>
      </c>
      <c r="G35" s="64">
        <f t="shared" si="1"/>
        <v>180</v>
      </c>
      <c r="H35" s="64">
        <f t="shared" si="2"/>
        <v>180</v>
      </c>
      <c r="I35" s="120" t="s">
        <v>229</v>
      </c>
      <c r="J35" s="120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6"/>
      <c r="AA35" s="136"/>
      <c r="AB35" s="136"/>
      <c r="AC35" s="136"/>
      <c r="AD35" s="136"/>
      <c r="AE35" s="136"/>
      <c r="AF35" s="136"/>
      <c r="AG35" s="136"/>
      <c r="AH35" s="136"/>
      <c r="AI35" s="136"/>
      <c r="AJ35" s="136"/>
      <c r="AK35" s="136"/>
      <c r="AL35" s="136"/>
      <c r="AM35" s="136"/>
    </row>
    <row r="36" ht="21" customHeight="1" spans="2:39">
      <c r="B36" s="133" t="s">
        <v>230</v>
      </c>
      <c r="C36" s="138"/>
      <c r="D36" s="63">
        <v>503001</v>
      </c>
      <c r="E36" s="134" t="s">
        <v>231</v>
      </c>
      <c r="F36" s="64">
        <f t="shared" si="0"/>
        <v>20000</v>
      </c>
      <c r="G36" s="64">
        <f t="shared" si="1"/>
        <v>20000</v>
      </c>
      <c r="H36" s="64">
        <f t="shared" si="2"/>
        <v>20000</v>
      </c>
      <c r="I36" s="120" t="s">
        <v>232</v>
      </c>
      <c r="J36" s="136"/>
      <c r="K36" s="136"/>
      <c r="L36" s="136"/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6"/>
      <c r="Y36" s="136"/>
      <c r="Z36" s="136"/>
      <c r="AA36" s="136"/>
      <c r="AB36" s="136"/>
      <c r="AC36" s="136"/>
      <c r="AD36" s="136"/>
      <c r="AE36" s="136"/>
      <c r="AF36" s="136"/>
      <c r="AG36" s="136"/>
      <c r="AH36" s="136"/>
      <c r="AI36" s="136"/>
      <c r="AJ36" s="136"/>
      <c r="AK36" s="136"/>
      <c r="AL36" s="136"/>
      <c r="AM36" s="136"/>
    </row>
    <row r="37" ht="21" customHeight="1" spans="2:39">
      <c r="B37" s="133" t="s">
        <v>230</v>
      </c>
      <c r="C37" s="174" t="s">
        <v>121</v>
      </c>
      <c r="D37" s="63">
        <v>503001</v>
      </c>
      <c r="E37" s="135" t="s">
        <v>233</v>
      </c>
      <c r="F37" s="64">
        <f t="shared" si="0"/>
        <v>25000</v>
      </c>
      <c r="G37" s="64">
        <f t="shared" si="1"/>
        <v>25000</v>
      </c>
      <c r="H37" s="64">
        <f t="shared" si="2"/>
        <v>25000</v>
      </c>
      <c r="I37" s="120" t="s">
        <v>232</v>
      </c>
      <c r="J37" s="87">
        <v>5000</v>
      </c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A37" s="136"/>
      <c r="AB37" s="136"/>
      <c r="AC37" s="136"/>
      <c r="AD37" s="136"/>
      <c r="AE37" s="136"/>
      <c r="AF37" s="136"/>
      <c r="AG37" s="136"/>
      <c r="AH37" s="136"/>
      <c r="AI37" s="136"/>
      <c r="AJ37" s="136"/>
      <c r="AK37" s="136"/>
      <c r="AL37" s="136"/>
      <c r="AM37" s="136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2"/>
  <sheetViews>
    <sheetView workbookViewId="0">
      <selection activeCell="B7" sqref="B7:H22"/>
    </sheetView>
  </sheetViews>
  <sheetFormatPr defaultColWidth="10" defaultRowHeight="13.5"/>
  <cols>
    <col min="1" max="1" width="1.53333333333333" style="91" customWidth="1"/>
    <col min="2" max="4" width="6.15" style="91" customWidth="1"/>
    <col min="5" max="5" width="16.825" style="91" customWidth="1"/>
    <col min="6" max="6" width="41.0333333333333" style="91" customWidth="1"/>
    <col min="7" max="7" width="16.4083333333333" style="91" customWidth="1"/>
    <col min="8" max="8" width="16.625" style="91" customWidth="1"/>
    <col min="9" max="9" width="16.4083333333333" style="91" customWidth="1"/>
    <col min="10" max="10" width="1.53333333333333" style="91" customWidth="1"/>
    <col min="11" max="11" width="9.76666666666667" style="91" customWidth="1"/>
    <col min="12" max="16384" width="10" style="91"/>
  </cols>
  <sheetData>
    <row r="1" s="91" customFormat="1" ht="14.3" customHeight="1" spans="1:10">
      <c r="A1" s="94"/>
      <c r="B1" s="92"/>
      <c r="C1" s="92"/>
      <c r="D1" s="92"/>
      <c r="E1" s="93"/>
      <c r="F1" s="93"/>
      <c r="G1" s="110" t="s">
        <v>234</v>
      </c>
      <c r="H1" s="110"/>
      <c r="I1" s="110"/>
      <c r="J1" s="111"/>
    </row>
    <row r="2" s="91" customFormat="1" ht="19.9" customHeight="1" spans="1:10">
      <c r="A2" s="94"/>
      <c r="B2" s="97" t="s">
        <v>235</v>
      </c>
      <c r="C2" s="97"/>
      <c r="D2" s="97"/>
      <c r="E2" s="97"/>
      <c r="F2" s="97"/>
      <c r="G2" s="97"/>
      <c r="H2" s="97"/>
      <c r="I2" s="97"/>
      <c r="J2" s="111" t="s">
        <v>3</v>
      </c>
    </row>
    <row r="3" s="91" customFormat="1" ht="17.05" customHeight="1" spans="1:10">
      <c r="A3" s="98"/>
      <c r="B3" s="99" t="s">
        <v>5</v>
      </c>
      <c r="C3" s="99"/>
      <c r="D3" s="99"/>
      <c r="E3" s="99"/>
      <c r="F3" s="99"/>
      <c r="G3" s="98"/>
      <c r="H3" s="112"/>
      <c r="I3" s="100" t="s">
        <v>6</v>
      </c>
      <c r="J3" s="111"/>
    </row>
    <row r="4" s="91" customFormat="1" ht="21.35" customHeight="1" spans="1:10">
      <c r="A4" s="103"/>
      <c r="B4" s="102" t="s">
        <v>9</v>
      </c>
      <c r="C4" s="102"/>
      <c r="D4" s="102"/>
      <c r="E4" s="102"/>
      <c r="F4" s="102"/>
      <c r="G4" s="102" t="s">
        <v>63</v>
      </c>
      <c r="H4" s="113" t="s">
        <v>236</v>
      </c>
      <c r="I4" s="113" t="s">
        <v>169</v>
      </c>
      <c r="J4" s="96"/>
    </row>
    <row r="5" s="91" customFormat="1" ht="21.35" customHeight="1" spans="1:10">
      <c r="A5" s="103"/>
      <c r="B5" s="102" t="s">
        <v>83</v>
      </c>
      <c r="C5" s="102"/>
      <c r="D5" s="102"/>
      <c r="E5" s="102" t="s">
        <v>74</v>
      </c>
      <c r="F5" s="102" t="s">
        <v>75</v>
      </c>
      <c r="G5" s="102"/>
      <c r="H5" s="113"/>
      <c r="I5" s="113"/>
      <c r="J5" s="96"/>
    </row>
    <row r="6" s="91" customFormat="1" ht="21.35" customHeight="1" spans="1:10">
      <c r="A6" s="114"/>
      <c r="B6" s="102" t="s">
        <v>84</v>
      </c>
      <c r="C6" s="102" t="s">
        <v>85</v>
      </c>
      <c r="D6" s="102" t="s">
        <v>86</v>
      </c>
      <c r="E6" s="102"/>
      <c r="F6" s="102"/>
      <c r="G6" s="102"/>
      <c r="H6" s="113"/>
      <c r="I6" s="113"/>
      <c r="J6" s="115"/>
    </row>
    <row r="7" s="91" customFormat="1" ht="19.9" customHeight="1" spans="1:10">
      <c r="A7" s="116"/>
      <c r="B7" s="102"/>
      <c r="C7" s="102"/>
      <c r="D7" s="102"/>
      <c r="E7" s="102"/>
      <c r="F7" s="102" t="s">
        <v>76</v>
      </c>
      <c r="G7" s="117" t="s">
        <v>12</v>
      </c>
      <c r="H7" s="117" t="s">
        <v>12</v>
      </c>
      <c r="I7" s="104"/>
      <c r="J7" s="118"/>
    </row>
    <row r="8" s="91" customFormat="1" ht="19.9" customHeight="1" spans="1:10">
      <c r="A8" s="114"/>
      <c r="B8" s="86" t="s">
        <v>89</v>
      </c>
      <c r="C8" s="55"/>
      <c r="D8" s="55"/>
      <c r="E8" s="63">
        <v>503001</v>
      </c>
      <c r="F8" s="119" t="s">
        <v>90</v>
      </c>
      <c r="G8" s="120" t="s">
        <v>27</v>
      </c>
      <c r="H8" s="120" t="s">
        <v>27</v>
      </c>
      <c r="I8" s="107"/>
      <c r="J8" s="111"/>
    </row>
    <row r="9" s="91" customFormat="1" ht="19.9" customHeight="1" spans="1:10">
      <c r="A9" s="114"/>
      <c r="B9" s="86" t="s">
        <v>89</v>
      </c>
      <c r="C9" s="172" t="s">
        <v>92</v>
      </c>
      <c r="D9" s="55"/>
      <c r="E9" s="63">
        <v>503001</v>
      </c>
      <c r="F9" s="119" t="s">
        <v>93</v>
      </c>
      <c r="G9" s="120" t="s">
        <v>94</v>
      </c>
      <c r="H9" s="120" t="s">
        <v>94</v>
      </c>
      <c r="I9" s="107"/>
      <c r="J9" s="111"/>
    </row>
    <row r="10" s="91" customFormat="1" ht="19.9" customHeight="1" spans="1:10">
      <c r="A10" s="114"/>
      <c r="B10" s="86" t="s">
        <v>89</v>
      </c>
      <c r="C10" s="172" t="s">
        <v>92</v>
      </c>
      <c r="D10" s="172" t="s">
        <v>92</v>
      </c>
      <c r="E10" s="63">
        <v>503001</v>
      </c>
      <c r="F10" s="119" t="s">
        <v>96</v>
      </c>
      <c r="G10" s="120" t="s">
        <v>97</v>
      </c>
      <c r="H10" s="120" t="s">
        <v>97</v>
      </c>
      <c r="I10" s="107"/>
      <c r="J10" s="115"/>
    </row>
    <row r="11" s="91" customFormat="1" ht="19.9" customHeight="1" spans="1:10">
      <c r="A11" s="114"/>
      <c r="B11" s="86" t="s">
        <v>89</v>
      </c>
      <c r="C11" s="172" t="s">
        <v>92</v>
      </c>
      <c r="D11" s="172" t="s">
        <v>98</v>
      </c>
      <c r="E11" s="63">
        <v>503001</v>
      </c>
      <c r="F11" s="119" t="s">
        <v>99</v>
      </c>
      <c r="G11" s="120" t="s">
        <v>100</v>
      </c>
      <c r="H11" s="120" t="s">
        <v>100</v>
      </c>
      <c r="I11" s="107"/>
      <c r="J11" s="115"/>
    </row>
    <row r="12" s="91" customFormat="1" ht="19.9" customHeight="1" spans="1:10">
      <c r="A12" s="114"/>
      <c r="B12" s="86" t="s">
        <v>89</v>
      </c>
      <c r="C12" s="172" t="s">
        <v>102</v>
      </c>
      <c r="D12" s="63"/>
      <c r="E12" s="63">
        <v>503001</v>
      </c>
      <c r="F12" s="119" t="s">
        <v>103</v>
      </c>
      <c r="G12" s="120" t="s">
        <v>104</v>
      </c>
      <c r="H12" s="120" t="s">
        <v>104</v>
      </c>
      <c r="I12" s="107"/>
      <c r="J12" s="115"/>
    </row>
    <row r="13" s="91" customFormat="1" ht="19.9" customHeight="1" spans="1:10">
      <c r="A13" s="114"/>
      <c r="B13" s="86" t="s">
        <v>89</v>
      </c>
      <c r="C13" s="172" t="s">
        <v>102</v>
      </c>
      <c r="D13" s="172" t="s">
        <v>92</v>
      </c>
      <c r="E13" s="63">
        <v>503001</v>
      </c>
      <c r="F13" s="119" t="s">
        <v>105</v>
      </c>
      <c r="G13" s="120" t="s">
        <v>106</v>
      </c>
      <c r="H13" s="120" t="s">
        <v>106</v>
      </c>
      <c r="I13" s="107"/>
      <c r="J13" s="115"/>
    </row>
    <row r="14" s="91" customFormat="1" ht="19.9" customHeight="1" spans="1:10">
      <c r="A14" s="114"/>
      <c r="B14" s="86" t="s">
        <v>89</v>
      </c>
      <c r="C14" s="172" t="s">
        <v>102</v>
      </c>
      <c r="D14" s="172" t="s">
        <v>102</v>
      </c>
      <c r="E14" s="63">
        <v>503001</v>
      </c>
      <c r="F14" s="119" t="s">
        <v>107</v>
      </c>
      <c r="G14" s="120" t="s">
        <v>108</v>
      </c>
      <c r="H14" s="120" t="s">
        <v>108</v>
      </c>
      <c r="I14" s="107"/>
      <c r="J14" s="115"/>
    </row>
    <row r="15" s="91" customFormat="1" ht="19.9" customHeight="1" spans="1:10">
      <c r="A15" s="114"/>
      <c r="B15" s="86" t="s">
        <v>109</v>
      </c>
      <c r="C15" s="55"/>
      <c r="D15" s="55"/>
      <c r="E15" s="63">
        <v>503001</v>
      </c>
      <c r="F15" s="119" t="s">
        <v>110</v>
      </c>
      <c r="G15" s="120" t="s">
        <v>30</v>
      </c>
      <c r="H15" s="120" t="s">
        <v>30</v>
      </c>
      <c r="I15" s="107"/>
      <c r="J15" s="115"/>
    </row>
    <row r="16" s="91" customFormat="1" ht="19.9" customHeight="1" spans="1:10">
      <c r="A16" s="114"/>
      <c r="B16" s="86" t="s">
        <v>109</v>
      </c>
      <c r="C16" s="63">
        <v>11</v>
      </c>
      <c r="D16" s="55"/>
      <c r="E16" s="63">
        <v>503001</v>
      </c>
      <c r="F16" s="119" t="s">
        <v>111</v>
      </c>
      <c r="G16" s="120" t="s">
        <v>30</v>
      </c>
      <c r="H16" s="120" t="s">
        <v>30</v>
      </c>
      <c r="I16" s="107"/>
      <c r="J16" s="115"/>
    </row>
    <row r="17" s="91" customFormat="1" ht="19.9" customHeight="1" spans="1:10">
      <c r="A17" s="114"/>
      <c r="B17" s="86" t="s">
        <v>109</v>
      </c>
      <c r="C17" s="63">
        <v>11</v>
      </c>
      <c r="D17" s="172" t="s">
        <v>92</v>
      </c>
      <c r="E17" s="63">
        <v>503001</v>
      </c>
      <c r="F17" s="119" t="s">
        <v>112</v>
      </c>
      <c r="G17" s="120" t="s">
        <v>113</v>
      </c>
      <c r="H17" s="120" t="s">
        <v>113</v>
      </c>
      <c r="I17" s="107"/>
      <c r="J17" s="115"/>
    </row>
    <row r="18" s="91" customFormat="1" ht="19.9" customHeight="1" spans="1:10">
      <c r="A18" s="114"/>
      <c r="B18" s="86" t="s">
        <v>109</v>
      </c>
      <c r="C18" s="63">
        <v>11</v>
      </c>
      <c r="D18" s="172" t="s">
        <v>114</v>
      </c>
      <c r="E18" s="63">
        <v>503001</v>
      </c>
      <c r="F18" s="119" t="s">
        <v>115</v>
      </c>
      <c r="G18" s="120" t="s">
        <v>116</v>
      </c>
      <c r="H18" s="120" t="s">
        <v>116</v>
      </c>
      <c r="I18" s="107"/>
      <c r="J18" s="115"/>
    </row>
    <row r="19" s="91" customFormat="1" ht="19.9" customHeight="1" spans="1:10">
      <c r="A19" s="114"/>
      <c r="B19" s="86" t="s">
        <v>109</v>
      </c>
      <c r="C19" s="63">
        <v>11</v>
      </c>
      <c r="D19" s="63">
        <v>99</v>
      </c>
      <c r="E19" s="63">
        <v>503001</v>
      </c>
      <c r="F19" s="119" t="s">
        <v>117</v>
      </c>
      <c r="G19" s="120" t="s">
        <v>118</v>
      </c>
      <c r="H19" s="120" t="s">
        <v>118</v>
      </c>
      <c r="I19" s="107"/>
      <c r="J19" s="115"/>
    </row>
    <row r="20" s="91" customFormat="1" ht="19.9" customHeight="1" spans="1:10">
      <c r="A20" s="114"/>
      <c r="B20" s="86" t="s">
        <v>119</v>
      </c>
      <c r="C20" s="62"/>
      <c r="D20" s="62"/>
      <c r="E20" s="63">
        <v>503001</v>
      </c>
      <c r="F20" s="119" t="s">
        <v>120</v>
      </c>
      <c r="G20" s="120" t="s">
        <v>41</v>
      </c>
      <c r="H20" s="120" t="s">
        <v>41</v>
      </c>
      <c r="I20" s="107"/>
      <c r="J20" s="115"/>
    </row>
    <row r="21" s="91" customFormat="1" ht="19.9" customHeight="1" spans="1:10">
      <c r="A21" s="114"/>
      <c r="B21" s="86" t="s">
        <v>119</v>
      </c>
      <c r="C21" s="173" t="s">
        <v>121</v>
      </c>
      <c r="D21" s="62"/>
      <c r="E21" s="63">
        <v>503001</v>
      </c>
      <c r="F21" s="119" t="s">
        <v>122</v>
      </c>
      <c r="G21" s="120" t="s">
        <v>41</v>
      </c>
      <c r="H21" s="120" t="s">
        <v>41</v>
      </c>
      <c r="I21" s="107"/>
      <c r="J21" s="115"/>
    </row>
    <row r="22" s="91" customFormat="1" ht="19.9" customHeight="1" spans="1:10">
      <c r="A22" s="114"/>
      <c r="B22" s="86" t="s">
        <v>119</v>
      </c>
      <c r="C22" s="173" t="s">
        <v>121</v>
      </c>
      <c r="D22" s="173" t="s">
        <v>92</v>
      </c>
      <c r="E22" s="63">
        <v>503001</v>
      </c>
      <c r="F22" s="119" t="s">
        <v>123</v>
      </c>
      <c r="G22" s="120" t="s">
        <v>41</v>
      </c>
      <c r="H22" s="120" t="s">
        <v>41</v>
      </c>
      <c r="I22" s="107"/>
      <c r="J22" s="115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0"/>
  <sheetViews>
    <sheetView topLeftCell="A4" workbookViewId="0">
      <selection activeCell="B7" sqref="B7:H20"/>
    </sheetView>
  </sheetViews>
  <sheetFormatPr defaultColWidth="10" defaultRowHeight="13.5"/>
  <cols>
    <col min="1" max="1" width="1.53333333333333" style="91" customWidth="1"/>
    <col min="2" max="3" width="6.15" style="91" customWidth="1"/>
    <col min="4" max="4" width="16.4083333333333" style="91" customWidth="1"/>
    <col min="5" max="5" width="41.0333333333333" style="91" customWidth="1"/>
    <col min="6" max="8" width="16.4083333333333" style="91" customWidth="1"/>
    <col min="9" max="9" width="1.53333333333333" style="91" customWidth="1"/>
    <col min="10" max="16384" width="10" style="91"/>
  </cols>
  <sheetData>
    <row r="1" s="91" customFormat="1" ht="14.3" customHeight="1" spans="1:9">
      <c r="A1" s="92"/>
      <c r="B1" s="92"/>
      <c r="C1" s="92"/>
      <c r="D1" s="93"/>
      <c r="E1" s="93"/>
      <c r="F1" s="94"/>
      <c r="G1" s="94"/>
      <c r="H1" s="95" t="s">
        <v>237</v>
      </c>
      <c r="I1" s="96"/>
    </row>
    <row r="2" s="91" customFormat="1" ht="19.9" customHeight="1" spans="1:9">
      <c r="A2" s="94"/>
      <c r="B2" s="97" t="s">
        <v>238</v>
      </c>
      <c r="C2" s="97"/>
      <c r="D2" s="97"/>
      <c r="E2" s="97"/>
      <c r="F2" s="97"/>
      <c r="G2" s="97"/>
      <c r="H2" s="97"/>
      <c r="I2" s="96"/>
    </row>
    <row r="3" s="91" customFormat="1" ht="17.05" customHeight="1" spans="1:9">
      <c r="A3" s="98"/>
      <c r="B3" s="99" t="s">
        <v>5</v>
      </c>
      <c r="C3" s="99"/>
      <c r="D3" s="99"/>
      <c r="E3" s="99"/>
      <c r="G3" s="98"/>
      <c r="H3" s="100" t="s">
        <v>6</v>
      </c>
      <c r="I3" s="96"/>
    </row>
    <row r="4" s="91" customFormat="1" ht="21.35" customHeight="1" spans="1:9">
      <c r="A4" s="101"/>
      <c r="B4" s="102" t="s">
        <v>9</v>
      </c>
      <c r="C4" s="102"/>
      <c r="D4" s="102"/>
      <c r="E4" s="102"/>
      <c r="F4" s="102" t="s">
        <v>79</v>
      </c>
      <c r="G4" s="102"/>
      <c r="H4" s="102"/>
      <c r="I4" s="96"/>
    </row>
    <row r="5" s="91" customFormat="1" ht="21.35" customHeight="1" spans="1:9">
      <c r="A5" s="101"/>
      <c r="B5" s="102" t="s">
        <v>83</v>
      </c>
      <c r="C5" s="102"/>
      <c r="D5" s="102" t="s">
        <v>74</v>
      </c>
      <c r="E5" s="102" t="s">
        <v>75</v>
      </c>
      <c r="F5" s="102" t="s">
        <v>63</v>
      </c>
      <c r="G5" s="102" t="s">
        <v>239</v>
      </c>
      <c r="H5" s="102" t="s">
        <v>240</v>
      </c>
      <c r="I5" s="96"/>
    </row>
    <row r="6" s="91" customFormat="1" ht="21.35" customHeight="1" spans="1:9">
      <c r="A6" s="103"/>
      <c r="B6" s="102" t="s">
        <v>84</v>
      </c>
      <c r="C6" s="102" t="s">
        <v>85</v>
      </c>
      <c r="D6" s="102"/>
      <c r="E6" s="102"/>
      <c r="F6" s="102"/>
      <c r="G6" s="102"/>
      <c r="H6" s="102"/>
      <c r="I6" s="96"/>
    </row>
    <row r="7" s="91" customFormat="1" ht="26" customHeight="1" spans="1:9">
      <c r="A7" s="101"/>
      <c r="B7" s="102"/>
      <c r="C7" s="102"/>
      <c r="D7" s="102"/>
      <c r="E7" s="102" t="s">
        <v>76</v>
      </c>
      <c r="F7" s="104">
        <f>F8+F9+F10+F11+F12+F13+F14+F16+F17+F18+F19+F20+F15</f>
        <v>14439410.28</v>
      </c>
      <c r="G7" s="104">
        <f>G8+G9+G10+G11+G12+G13+G14+G16+G17+G18+G19+G20+G15</f>
        <v>12890930.18</v>
      </c>
      <c r="H7" s="104">
        <f>H8+H9+H10+H11+H12+H13+H14+H16+H17+H18+H19+H20+H15</f>
        <v>1548480.1</v>
      </c>
      <c r="I7" s="96"/>
    </row>
    <row r="8" s="91" customFormat="1" ht="26" customHeight="1" spans="1:9">
      <c r="A8" s="101"/>
      <c r="B8" s="105">
        <v>501</v>
      </c>
      <c r="C8" s="175" t="s">
        <v>92</v>
      </c>
      <c r="D8" s="86">
        <v>503001</v>
      </c>
      <c r="E8" s="106" t="s">
        <v>241</v>
      </c>
      <c r="F8" s="107">
        <v>8319837</v>
      </c>
      <c r="G8" s="107">
        <v>8319837</v>
      </c>
      <c r="H8" s="107"/>
      <c r="I8" s="96"/>
    </row>
    <row r="9" s="91" customFormat="1" ht="26" customHeight="1" spans="1:9">
      <c r="A9" s="101"/>
      <c r="B9" s="105">
        <v>501</v>
      </c>
      <c r="C9" s="175" t="s">
        <v>121</v>
      </c>
      <c r="D9" s="86">
        <v>503001</v>
      </c>
      <c r="E9" s="106" t="s">
        <v>242</v>
      </c>
      <c r="F9" s="107">
        <v>2013476.13</v>
      </c>
      <c r="G9" s="107">
        <v>2013476.13</v>
      </c>
      <c r="H9" s="107"/>
      <c r="I9" s="96"/>
    </row>
    <row r="10" s="91" customFormat="1" ht="26" customHeight="1" spans="1:9">
      <c r="A10" s="101"/>
      <c r="B10" s="105">
        <v>501</v>
      </c>
      <c r="C10" s="175" t="s">
        <v>114</v>
      </c>
      <c r="D10" s="86">
        <v>503001</v>
      </c>
      <c r="E10" s="106" t="s">
        <v>123</v>
      </c>
      <c r="F10" s="108">
        <v>1017590.04</v>
      </c>
      <c r="G10" s="108">
        <v>1017590.04</v>
      </c>
      <c r="H10" s="107"/>
      <c r="I10" s="96"/>
    </row>
    <row r="11" s="91" customFormat="1" ht="26" customHeight="1" spans="1:9">
      <c r="A11" s="101"/>
      <c r="B11" s="105">
        <v>501</v>
      </c>
      <c r="C11" s="105">
        <v>99</v>
      </c>
      <c r="D11" s="86">
        <v>503001</v>
      </c>
      <c r="E11" s="106" t="s">
        <v>193</v>
      </c>
      <c r="F11" s="108">
        <v>524880</v>
      </c>
      <c r="G11" s="108">
        <v>524880</v>
      </c>
      <c r="H11" s="107"/>
      <c r="I11" s="96"/>
    </row>
    <row r="12" s="91" customFormat="1" ht="26" customHeight="1" spans="1:9">
      <c r="B12" s="105">
        <v>502</v>
      </c>
      <c r="C12" s="175" t="s">
        <v>92</v>
      </c>
      <c r="D12" s="86">
        <v>503001</v>
      </c>
      <c r="E12" s="106" t="s">
        <v>243</v>
      </c>
      <c r="F12" s="107">
        <v>1131800.34</v>
      </c>
      <c r="G12" s="107"/>
      <c r="H12" s="107">
        <v>1131800.34</v>
      </c>
      <c r="I12" s="96"/>
    </row>
    <row r="13" s="91" customFormat="1" ht="26" customHeight="1" spans="1:9">
      <c r="B13" s="105">
        <v>502</v>
      </c>
      <c r="C13" s="175" t="s">
        <v>98</v>
      </c>
      <c r="D13" s="86">
        <v>503001</v>
      </c>
      <c r="E13" s="106" t="s">
        <v>206</v>
      </c>
      <c r="F13" s="108">
        <v>30000</v>
      </c>
      <c r="G13" s="107"/>
      <c r="H13" s="108">
        <v>30000</v>
      </c>
      <c r="I13" s="96"/>
    </row>
    <row r="14" s="91" customFormat="1" ht="26" customHeight="1" spans="1:9">
      <c r="B14" s="105">
        <v>502</v>
      </c>
      <c r="C14" s="175" t="s">
        <v>114</v>
      </c>
      <c r="D14" s="86">
        <v>503001</v>
      </c>
      <c r="E14" s="106" t="s">
        <v>208</v>
      </c>
      <c r="F14" s="108">
        <v>11200</v>
      </c>
      <c r="G14" s="107"/>
      <c r="H14" s="108">
        <v>11200</v>
      </c>
      <c r="I14" s="96"/>
    </row>
    <row r="15" s="91" customFormat="1" ht="26" customHeight="1" spans="1:9">
      <c r="B15" s="105">
        <v>502</v>
      </c>
      <c r="C15" s="175" t="s">
        <v>102</v>
      </c>
      <c r="D15" s="86">
        <v>503001</v>
      </c>
      <c r="E15" s="106" t="s">
        <v>244</v>
      </c>
      <c r="F15" s="109">
        <v>50000</v>
      </c>
      <c r="G15" s="107"/>
      <c r="H15" s="109">
        <v>50000</v>
      </c>
      <c r="I15" s="96"/>
    </row>
    <row r="16" s="91" customFormat="1" ht="26" customHeight="1" spans="1:9">
      <c r="B16" s="105">
        <v>502</v>
      </c>
      <c r="C16" s="175" t="s">
        <v>245</v>
      </c>
      <c r="D16" s="86">
        <v>503001</v>
      </c>
      <c r="E16" s="106" t="s">
        <v>210</v>
      </c>
      <c r="F16" s="108">
        <v>13500</v>
      </c>
      <c r="G16" s="107"/>
      <c r="H16" s="108">
        <v>13500</v>
      </c>
      <c r="I16" s="96"/>
    </row>
    <row r="17" s="91" customFormat="1" ht="26" customHeight="1" spans="2:9">
      <c r="B17" s="105">
        <v>502</v>
      </c>
      <c r="C17" s="175" t="s">
        <v>186</v>
      </c>
      <c r="D17" s="86">
        <v>503001</v>
      </c>
      <c r="E17" s="106" t="s">
        <v>215</v>
      </c>
      <c r="F17" s="108">
        <v>11340</v>
      </c>
      <c r="G17" s="107"/>
      <c r="H17" s="108">
        <v>11340</v>
      </c>
      <c r="I17" s="96"/>
    </row>
    <row r="18" s="91" customFormat="1" ht="26" customHeight="1" spans="2:9">
      <c r="B18" s="105">
        <v>502</v>
      </c>
      <c r="C18" s="105">
        <v>99</v>
      </c>
      <c r="D18" s="86">
        <v>503001</v>
      </c>
      <c r="E18" s="106" t="s">
        <v>219</v>
      </c>
      <c r="F18" s="108">
        <v>280639.76</v>
      </c>
      <c r="G18" s="107"/>
      <c r="H18" s="108">
        <v>280639.76</v>
      </c>
      <c r="I18" s="96"/>
    </row>
    <row r="19" s="91" customFormat="1" ht="26" customHeight="1" spans="2:9">
      <c r="B19" s="105">
        <v>509</v>
      </c>
      <c r="C19" s="175" t="s">
        <v>92</v>
      </c>
      <c r="D19" s="86">
        <v>503001</v>
      </c>
      <c r="E19" s="106" t="s">
        <v>246</v>
      </c>
      <c r="F19" s="107">
        <v>1015147.01</v>
      </c>
      <c r="G19" s="107">
        <v>1015147.01</v>
      </c>
      <c r="H19" s="107"/>
      <c r="I19" s="96"/>
    </row>
    <row r="20" ht="26" customHeight="1" spans="2:9">
      <c r="B20" s="105">
        <v>503</v>
      </c>
      <c r="C20" s="175" t="s">
        <v>245</v>
      </c>
      <c r="D20" s="105">
        <v>503001</v>
      </c>
      <c r="E20" s="105" t="s">
        <v>247</v>
      </c>
      <c r="F20" s="108">
        <v>20000</v>
      </c>
      <c r="G20" s="105"/>
      <c r="H20" s="108">
        <v>20000</v>
      </c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"/>
  <sheetViews>
    <sheetView workbookViewId="0">
      <selection activeCell="B6" sqref="B6:G9"/>
    </sheetView>
  </sheetViews>
  <sheetFormatPr defaultColWidth="10" defaultRowHeight="13.5" outlineLevelCol="7"/>
  <cols>
    <col min="1" max="1" width="1.53333333333333" style="71" customWidth="1"/>
    <col min="2" max="4" width="6.625" style="71" customWidth="1"/>
    <col min="5" max="5" width="26.625" style="71" customWidth="1"/>
    <col min="6" max="6" width="48.625" style="71" customWidth="1"/>
    <col min="7" max="7" width="26.625" style="71" customWidth="1"/>
    <col min="8" max="8" width="1.53333333333333" style="71" customWidth="1"/>
    <col min="9" max="10" width="9.76666666666667" style="71" customWidth="1"/>
    <col min="11" max="16384" width="10" style="71"/>
  </cols>
  <sheetData>
    <row r="1" ht="25" customHeight="1" spans="1:8">
      <c r="A1" s="72"/>
      <c r="B1" s="14"/>
      <c r="C1" s="14"/>
      <c r="D1" s="14"/>
      <c r="E1" s="73"/>
      <c r="F1" s="73"/>
      <c r="G1" s="74" t="s">
        <v>248</v>
      </c>
      <c r="H1" s="75"/>
    </row>
    <row r="2" ht="22.8" customHeight="1" spans="1:8">
      <c r="A2" s="72"/>
      <c r="B2" s="76" t="s">
        <v>249</v>
      </c>
      <c r="C2" s="76"/>
      <c r="D2" s="76"/>
      <c r="E2" s="76"/>
      <c r="F2" s="76"/>
      <c r="G2" s="76"/>
      <c r="H2" s="75" t="s">
        <v>3</v>
      </c>
    </row>
    <row r="3" ht="19.55" customHeight="1" spans="1:8">
      <c r="A3" s="77"/>
      <c r="B3" s="78" t="s">
        <v>5</v>
      </c>
      <c r="C3" s="78"/>
      <c r="D3" s="78"/>
      <c r="E3" s="78"/>
      <c r="F3" s="78"/>
      <c r="G3" s="79" t="s">
        <v>6</v>
      </c>
      <c r="H3" s="80"/>
    </row>
    <row r="4" ht="24.4" customHeight="1" spans="1:8">
      <c r="A4" s="81"/>
      <c r="B4" s="55" t="s">
        <v>83</v>
      </c>
      <c r="C4" s="55"/>
      <c r="D4" s="55"/>
      <c r="E4" s="55" t="s">
        <v>74</v>
      </c>
      <c r="F4" s="55" t="s">
        <v>75</v>
      </c>
      <c r="G4" s="55" t="s">
        <v>250</v>
      </c>
      <c r="H4" s="82"/>
    </row>
    <row r="5" ht="24" customHeight="1" spans="1:8">
      <c r="A5" s="81"/>
      <c r="B5" s="55" t="s">
        <v>84</v>
      </c>
      <c r="C5" s="55" t="s">
        <v>85</v>
      </c>
      <c r="D5" s="55" t="s">
        <v>86</v>
      </c>
      <c r="E5" s="55"/>
      <c r="F5" s="55"/>
      <c r="G5" s="55"/>
      <c r="H5" s="83"/>
    </row>
    <row r="6" ht="28" customHeight="1" spans="1:8">
      <c r="A6" s="84"/>
      <c r="B6" s="55"/>
      <c r="C6" s="55"/>
      <c r="D6" s="55"/>
      <c r="E6" s="55"/>
      <c r="F6" s="55" t="s">
        <v>76</v>
      </c>
      <c r="G6" s="60">
        <f>G7</f>
        <v>897434.4</v>
      </c>
      <c r="H6" s="85"/>
    </row>
    <row r="7" ht="27" customHeight="1" spans="1:8">
      <c r="A7" s="84"/>
      <c r="B7" s="86" t="s">
        <v>89</v>
      </c>
      <c r="C7" s="55"/>
      <c r="D7" s="55"/>
      <c r="E7" s="63">
        <v>503001</v>
      </c>
      <c r="F7" s="86" t="s">
        <v>90</v>
      </c>
      <c r="G7" s="87">
        <v>897434.4</v>
      </c>
      <c r="H7" s="85"/>
    </row>
    <row r="8" ht="27" customHeight="1" spans="1:8">
      <c r="A8" s="84"/>
      <c r="B8" s="86" t="s">
        <v>89</v>
      </c>
      <c r="C8" s="172" t="s">
        <v>92</v>
      </c>
      <c r="D8" s="55"/>
      <c r="E8" s="63">
        <v>503001</v>
      </c>
      <c r="F8" s="86" t="s">
        <v>93</v>
      </c>
      <c r="G8" s="87">
        <v>897434.4</v>
      </c>
      <c r="H8" s="85"/>
    </row>
    <row r="9" ht="27" customHeight="1" spans="1:8">
      <c r="A9" s="84"/>
      <c r="B9" s="86" t="s">
        <v>89</v>
      </c>
      <c r="C9" s="172" t="s">
        <v>92</v>
      </c>
      <c r="D9" s="172" t="s">
        <v>98</v>
      </c>
      <c r="E9" s="63">
        <v>503001</v>
      </c>
      <c r="F9" s="86" t="s">
        <v>99</v>
      </c>
      <c r="G9" s="87">
        <v>897434.4</v>
      </c>
      <c r="H9" s="85"/>
    </row>
    <row r="10" ht="9.75" customHeight="1" spans="1:8">
      <c r="A10" s="88"/>
      <c r="B10" s="89"/>
      <c r="C10" s="89"/>
      <c r="D10" s="89"/>
      <c r="E10" s="89"/>
      <c r="F10" s="88"/>
      <c r="G10" s="88"/>
      <c r="H10" s="90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庄莉莉</cp:lastModifiedBy>
  <dcterms:created xsi:type="dcterms:W3CDTF">2022-03-04T19:28:00Z</dcterms:created>
  <dcterms:modified xsi:type="dcterms:W3CDTF">2026-02-09T01:23:43Z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84DFDCFFD023426CBD9F37215DCC9FF7_12</vt:lpwstr>
  </property>
  <property fmtid="{D5CDD505-2E9C-101B-9397-08002B2CF9AE}" pid="4" name="CalculationRule">
    <vt:i4>0</vt:i4>
  </property>
</Properties>
</file>