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<sst xmlns="http://schemas.openxmlformats.org/spreadsheetml/2006/main" count="80" uniqueCount="42">
  <si>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 xml:space="preserve">攀枝花市仁和区2024年事业单位公开考试招聘工作人员                       </t>
  </si>
  <si>
    <t>面试成绩、考试总成绩及职位排名</t>
  </si>
  <si>
    <t>序号</t>
  </si>
  <si>
    <t>姓名</t>
  </si>
  <si>
    <t>性别</t>
  </si>
  <si>
    <t>出生日期</t>
  </si>
  <si>
    <t>岗位代码</t>
  </si>
  <si>
    <t>招聘名额</t>
  </si>
  <si>
    <t>笔试成绩</t>
  </si>
  <si>
    <t>政策性加分</t>
  </si>
  <si>
    <t>笔试总成绩(60%)</t>
  </si>
  <si>
    <t>面试成绩(40%)</t>
  </si>
  <si>
    <t>考试总成绩</t>
  </si>
  <si>
    <t>排名</t>
  </si>
  <si>
    <t>备注</t>
  </si>
  <si>
    <t>李先娇</t>
  </si>
  <si>
    <t>女</t>
  </si>
  <si>
    <t>4010101</t>
  </si>
  <si>
    <t>李泽宏</t>
  </si>
  <si>
    <t>男</t>
  </si>
  <si>
    <t>李建平</t>
  </si>
  <si>
    <t>笔试总成绩</t>
  </si>
  <si>
    <t>面试成绩</t>
  </si>
  <si>
    <t>秦豪</t>
  </si>
  <si>
    <t>4010201</t>
  </si>
  <si>
    <t>4</t>
  </si>
  <si>
    <t>张茜</t>
  </si>
  <si>
    <t>代海赟</t>
  </si>
  <si>
    <t>杨洁</t>
  </si>
  <si>
    <t>周兴宇</t>
  </si>
  <si>
    <t>汤明霞</t>
  </si>
  <si>
    <t>1998.07</t>
  </si>
  <si>
    <t>沙晓蕊</t>
  </si>
  <si>
    <t>1999.10</t>
  </si>
  <si>
    <t>伍荣玫</t>
  </si>
  <si>
    <t>1992.10</t>
  </si>
  <si>
    <t>李梅</t>
  </si>
  <si>
    <t>陈英花</t>
  </si>
  <si>
    <t>1997.07</t>
  </si>
  <si>
    <t>陈世杰</t>
  </si>
  <si>
    <t>2000.01</t>
  </si>
  <si>
    <t>邹云风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</si>
</sst>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_ "/>
    <numFmt numFmtId="179" formatCode="0.00_ "/>
  </numFmts>
  <fonts count="42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name val="方正黑体_GBK"/>
      <family val="4"/>
    </font>
    <font>
      <b/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color indexed="8"/>
      <name val="方正仿宋_GBK"/>
      <family val="4"/>
    </font>
    <font>
      <sz val="10"/>
      <name val="方正书宋_GBK"/>
      <family val="0"/>
    </font>
    <font>
      <b/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方正仿宋_GBK"/>
      <family val="4"/>
    </font>
    <font>
      <sz val="11"/>
      <color theme="1"/>
      <name val="Times New Roman"/>
      <family val="1"/>
    </font>
    <font>
      <sz val="11"/>
      <color theme="1"/>
      <name val="方正仿宋_GBK"/>
      <family val="4"/>
    </font>
    <font>
      <b/>
      <sz val="10"/>
      <color theme="1"/>
      <name val="方正仿宋_GBK"/>
      <family val="4"/>
    </font>
    <font>
      <sz val="10"/>
      <color theme="1"/>
      <name val="Times New Roman"/>
      <family val="1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3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2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" borderId="0" applyNumberFormat="0" applyBorder="0" applyAlignment="0" applyProtection="0"/>
    <xf numFmtId="0" fontId="29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2" borderId="0" applyNumberFormat="0" applyBorder="0" applyAlignment="0" applyProtection="0"/>
    <xf numFmtId="0" fontId="29" fillId="33" borderId="0" applyNumberFormat="0" applyBorder="0" applyAlignment="0" applyProtection="0"/>
    <xf numFmtId="0" fontId="29" fillId="32" borderId="0" applyNumberFormat="0" applyBorder="0" applyAlignment="0" applyProtection="0"/>
    <xf numFmtId="0" fontId="29" fillId="34" borderId="0" applyNumberFormat="0" applyBorder="0" applyAlignment="0" applyProtection="0"/>
    <xf numFmtId="0" fontId="29" fillId="37" borderId="0" applyNumberFormat="0" applyBorder="0" applyAlignment="0" applyProtection="0"/>
    <xf numFmtId="0" fontId="29" fillId="6" borderId="0" applyNumberFormat="0" applyBorder="0" applyAlignment="0" applyProtection="0"/>
    <xf numFmtId="0" fontId="28" fillId="38" borderId="0" applyNumberFormat="0" applyBorder="0" applyAlignment="0" applyProtection="0"/>
    <xf numFmtId="0" fontId="29" fillId="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34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7" borderId="0" applyNumberFormat="0" applyBorder="0" applyAlignment="0" applyProtection="0"/>
  </cellStyleXfs>
  <cellXfs count="28">
    <xf numFmtId="0" fontId="0" fillId="0" borderId="0" xfId="0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78" fontId="37" fillId="0" borderId="10" xfId="0" applyNumberFormat="1" applyFont="1" applyBorder="1" applyAlignment="1">
      <alignment horizontal="center" vertical="center" wrapText="1"/>
    </xf>
    <xf numFmtId="179" fontId="38" fillId="0" borderId="10" xfId="0" applyNumberFormat="1" applyFont="1" applyBorder="1" applyAlignment="1">
      <alignment horizontal="center" vertical="center" wrapText="1"/>
    </xf>
    <xf numFmtId="179" fontId="37" fillId="0" borderId="10" xfId="0" applyNumberFormat="1" applyFont="1" applyBorder="1" applyAlignment="1">
      <alignment horizontal="center" vertical="center" wrapText="1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4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79" fontId="40" fillId="0" borderId="10" xfId="0" applyNumberFormat="1" applyFont="1" applyBorder="1" applyAlignment="1">
      <alignment vertical="center" wrapText="1"/>
    </xf>
    <xf numFmtId="0" fontId="35" fillId="0" borderId="0" xfId="0" applyFont="1" applyAlignment="1">
      <alignment/>
    </xf>
    <xf numFmtId="178" fontId="41" fillId="0" borderId="10" xfId="0" applyNumberFormat="1" applyFont="1" applyBorder="1" applyAlignment="1">
      <alignment horizontal="center" vertical="center"/>
    </xf>
    <xf numFmtId="179" fontId="35" fillId="0" borderId="10" xfId="0" applyNumberFormat="1" applyFont="1" applyBorder="1" applyAlignment="1">
      <alignment/>
    </xf>
  </cellXfs>
  <cellStyles count="7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40% - 着色 3" xfId="64"/>
    <cellStyle name="20% - 着色 5" xfId="65"/>
    <cellStyle name="着色 1" xfId="66"/>
    <cellStyle name="40% - 着色 4" xfId="67"/>
    <cellStyle name="40% - 着色 5" xfId="68"/>
    <cellStyle name="着色 5" xfId="69"/>
    <cellStyle name="60% - 着色 1" xfId="70"/>
    <cellStyle name="20% - 着色 1" xfId="71"/>
    <cellStyle name="20% - 着色 2" xfId="72"/>
    <cellStyle name="20% - 着色 3" xfId="73"/>
    <cellStyle name="40% - 着色 2" xfId="74"/>
    <cellStyle name="40% - 着色 1" xfId="75"/>
    <cellStyle name="20% - 着色 4" xfId="76"/>
    <cellStyle name="20% - 着色 6" xfId="77"/>
    <cellStyle name="着色 2" xfId="78"/>
    <cellStyle name="40% - 着色 6" xfId="79"/>
    <cellStyle name="着色 6" xfId="80"/>
    <cellStyle name="60% - 着色 6" xfId="81"/>
    <cellStyle name="着色 4" xfId="82"/>
    <cellStyle name="60% - 着色 5" xfId="83"/>
    <cellStyle name="着色 3" xfId="84"/>
    <cellStyle name="60% - 着色 4" xfId="85"/>
    <cellStyle name="60% - 着色 3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workbookViewId="0" topLeftCell="A1">
      <selection activeCell="P7" sqref="P7"/>
    </sheetView>
  </sheetViews>
  <sheetFormatPr defaultColWidth="9.140625" defaultRowHeight="12.75"/>
  <cols>
    <col min="1" max="1" width="6.7109375" style="3" customWidth="1"/>
    <col min="2" max="2" width="9.8515625" style="3" customWidth="1"/>
    <col min="3" max="3" width="6.00390625" style="3" customWidth="1"/>
    <col min="4" max="4" width="11.421875" style="4" customWidth="1"/>
    <col min="5" max="5" width="9.7109375" style="3" customWidth="1"/>
    <col min="6" max="6" width="6.00390625" style="4" customWidth="1"/>
    <col min="7" max="7" width="7.421875" style="3" customWidth="1"/>
    <col min="8" max="8" width="8.57421875" style="5" customWidth="1"/>
    <col min="9" max="9" width="9.140625" style="5" customWidth="1"/>
    <col min="10" max="10" width="10.140625" style="3" customWidth="1"/>
    <col min="11" max="11" width="9.00390625" style="6" customWidth="1"/>
    <col min="12" max="12" width="6.00390625" style="7" customWidth="1"/>
    <col min="13" max="13" width="5.28125" style="0" customWidth="1"/>
  </cols>
  <sheetData>
    <row r="1" spans="1:13" ht="21" customHeight="1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20"/>
      <c r="L1" s="8"/>
      <c r="M1" s="8"/>
    </row>
    <row r="2" spans="1:13" ht="2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4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1" t="s">
        <v>11</v>
      </c>
      <c r="K3" s="22" t="s">
        <v>12</v>
      </c>
      <c r="L3" s="23" t="s">
        <v>13</v>
      </c>
      <c r="M3" s="23" t="s">
        <v>14</v>
      </c>
      <c r="N3" s="2"/>
    </row>
    <row r="4" spans="1:14" ht="21.75" customHeight="1">
      <c r="A4" s="12">
        <v>1</v>
      </c>
      <c r="B4" s="13" t="s">
        <v>15</v>
      </c>
      <c r="C4" s="13" t="s">
        <v>16</v>
      </c>
      <c r="D4" s="14">
        <v>1996.06</v>
      </c>
      <c r="E4" s="14" t="s">
        <v>17</v>
      </c>
      <c r="F4" s="15">
        <v>1</v>
      </c>
      <c r="G4" s="14">
        <v>62.7</v>
      </c>
      <c r="H4" s="12"/>
      <c r="I4" s="14">
        <f>G4+H4</f>
        <v>62.7</v>
      </c>
      <c r="J4" s="14">
        <v>78.6</v>
      </c>
      <c r="K4" s="14">
        <f>I4*0.6+J4*0.4</f>
        <v>69.06</v>
      </c>
      <c r="L4" s="12">
        <v>1</v>
      </c>
      <c r="M4" s="24"/>
      <c r="N4" s="2"/>
    </row>
    <row r="5" spans="1:14" ht="39" customHeight="1">
      <c r="A5" s="12">
        <v>2</v>
      </c>
      <c r="B5" s="13" t="s">
        <v>18</v>
      </c>
      <c r="C5" s="13" t="s">
        <v>19</v>
      </c>
      <c r="D5" s="14">
        <v>1993.04</v>
      </c>
      <c r="E5" s="14" t="s">
        <v>17</v>
      </c>
      <c r="F5" s="16"/>
      <c r="G5" s="14">
        <v>55.7</v>
      </c>
      <c r="H5" s="12"/>
      <c r="I5" s="14">
        <f>G5+H5</f>
        <v>55.7</v>
      </c>
      <c r="J5" s="14">
        <v>75.2</v>
      </c>
      <c r="K5" s="14">
        <f>I5*0.6+J5*0.4</f>
        <v>63.5</v>
      </c>
      <c r="L5" s="12">
        <v>2</v>
      </c>
      <c r="M5" s="24"/>
      <c r="N5" s="2"/>
    </row>
    <row r="6" spans="1:14" ht="33" customHeight="1">
      <c r="A6" s="12">
        <v>3</v>
      </c>
      <c r="B6" s="13" t="s">
        <v>20</v>
      </c>
      <c r="C6" s="13" t="s">
        <v>19</v>
      </c>
      <c r="D6" s="14">
        <v>1999.01</v>
      </c>
      <c r="E6" s="14" t="s">
        <v>17</v>
      </c>
      <c r="F6" s="17"/>
      <c r="G6" s="14">
        <v>54.3</v>
      </c>
      <c r="H6" s="12"/>
      <c r="I6" s="14">
        <f>G6+H6</f>
        <v>54.3</v>
      </c>
      <c r="J6" s="14">
        <v>71.8</v>
      </c>
      <c r="K6" s="14">
        <f>I6*0.6+J6*0.4</f>
        <v>61.3</v>
      </c>
      <c r="L6" s="12">
        <v>3</v>
      </c>
      <c r="M6" s="24"/>
      <c r="N6" s="2"/>
    </row>
    <row r="7" spans="1:14" ht="42" customHeight="1">
      <c r="A7" s="10" t="s">
        <v>2</v>
      </c>
      <c r="B7" s="10" t="s">
        <v>3</v>
      </c>
      <c r="C7" s="10" t="s">
        <v>4</v>
      </c>
      <c r="D7" s="11" t="s">
        <v>5</v>
      </c>
      <c r="E7" s="10" t="s">
        <v>6</v>
      </c>
      <c r="F7" s="11" t="s">
        <v>7</v>
      </c>
      <c r="G7" s="10" t="s">
        <v>8</v>
      </c>
      <c r="H7" s="10" t="s">
        <v>9</v>
      </c>
      <c r="I7" s="10" t="s">
        <v>21</v>
      </c>
      <c r="J7" s="21" t="s">
        <v>22</v>
      </c>
      <c r="K7" s="22" t="s">
        <v>12</v>
      </c>
      <c r="L7" s="23" t="s">
        <v>13</v>
      </c>
      <c r="M7" s="23" t="s">
        <v>14</v>
      </c>
      <c r="N7" s="2"/>
    </row>
    <row r="8" spans="1:14" s="1" customFormat="1" ht="30.75" customHeight="1">
      <c r="A8" s="12">
        <v>1</v>
      </c>
      <c r="B8" s="13" t="s">
        <v>23</v>
      </c>
      <c r="C8" s="13" t="s">
        <v>19</v>
      </c>
      <c r="D8" s="14">
        <v>2000.01</v>
      </c>
      <c r="E8" s="14" t="s">
        <v>24</v>
      </c>
      <c r="F8" s="15" t="s">
        <v>25</v>
      </c>
      <c r="G8" s="14">
        <v>73.8</v>
      </c>
      <c r="H8" s="12">
        <v>3</v>
      </c>
      <c r="I8" s="14">
        <f aca="true" t="shared" si="0" ref="I8:I17">G8+H8</f>
        <v>76.8</v>
      </c>
      <c r="J8" s="14">
        <v>78</v>
      </c>
      <c r="K8" s="14">
        <f aca="true" t="shared" si="1" ref="K8:K19">I8*0.6+J8*0.4</f>
        <v>77.28</v>
      </c>
      <c r="L8" s="12">
        <v>1</v>
      </c>
      <c r="M8" s="24"/>
      <c r="N8" s="25"/>
    </row>
    <row r="9" spans="1:14" ht="28.5" customHeight="1">
      <c r="A9" s="12">
        <v>2</v>
      </c>
      <c r="B9" s="13" t="s">
        <v>26</v>
      </c>
      <c r="C9" s="13" t="s">
        <v>16</v>
      </c>
      <c r="D9" s="14">
        <v>1997.06</v>
      </c>
      <c r="E9" s="14" t="s">
        <v>24</v>
      </c>
      <c r="F9" s="16"/>
      <c r="G9" s="14">
        <v>72.1</v>
      </c>
      <c r="H9" s="12"/>
      <c r="I9" s="14">
        <f t="shared" si="0"/>
        <v>72.1</v>
      </c>
      <c r="J9" s="14">
        <v>77.8</v>
      </c>
      <c r="K9" s="14">
        <f t="shared" si="1"/>
        <v>74.38</v>
      </c>
      <c r="L9" s="12">
        <v>2</v>
      </c>
      <c r="M9" s="24"/>
      <c r="N9" s="2"/>
    </row>
    <row r="10" spans="1:14" ht="21.75" customHeight="1">
      <c r="A10" s="12">
        <v>3</v>
      </c>
      <c r="B10" s="13" t="s">
        <v>27</v>
      </c>
      <c r="C10" s="13" t="s">
        <v>19</v>
      </c>
      <c r="D10" s="14">
        <v>2001.07</v>
      </c>
      <c r="E10" s="14" t="s">
        <v>24</v>
      </c>
      <c r="F10" s="16"/>
      <c r="G10" s="14">
        <v>69.7</v>
      </c>
      <c r="H10" s="12"/>
      <c r="I10" s="14">
        <f t="shared" si="0"/>
        <v>69.7</v>
      </c>
      <c r="J10" s="14">
        <v>81.4</v>
      </c>
      <c r="K10" s="14">
        <f t="shared" si="1"/>
        <v>74.38</v>
      </c>
      <c r="L10" s="12">
        <v>2</v>
      </c>
      <c r="M10" s="24"/>
      <c r="N10" s="2"/>
    </row>
    <row r="11" spans="1:14" ht="30" customHeight="1">
      <c r="A11" s="12">
        <v>4</v>
      </c>
      <c r="B11" s="13" t="s">
        <v>28</v>
      </c>
      <c r="C11" s="13" t="s">
        <v>16</v>
      </c>
      <c r="D11" s="14">
        <v>1988.12</v>
      </c>
      <c r="E11" s="14" t="s">
        <v>24</v>
      </c>
      <c r="F11" s="16"/>
      <c r="G11" s="14">
        <v>72.2</v>
      </c>
      <c r="H11" s="12"/>
      <c r="I11" s="14">
        <f t="shared" si="0"/>
        <v>72.2</v>
      </c>
      <c r="J11" s="14">
        <v>76.4</v>
      </c>
      <c r="K11" s="14">
        <f t="shared" si="1"/>
        <v>73.88</v>
      </c>
      <c r="L11" s="12">
        <v>4</v>
      </c>
      <c r="M11" s="24"/>
      <c r="N11" s="2"/>
    </row>
    <row r="12" spans="1:14" ht="27.75" customHeight="1">
      <c r="A12" s="12">
        <v>5</v>
      </c>
      <c r="B12" s="13" t="s">
        <v>29</v>
      </c>
      <c r="C12" s="13" t="s">
        <v>19</v>
      </c>
      <c r="D12" s="14">
        <v>1998.11</v>
      </c>
      <c r="E12" s="14" t="s">
        <v>24</v>
      </c>
      <c r="F12" s="16"/>
      <c r="G12" s="14">
        <v>68.4</v>
      </c>
      <c r="H12" s="12"/>
      <c r="I12" s="14">
        <f t="shared" si="0"/>
        <v>68.4</v>
      </c>
      <c r="J12" s="14">
        <v>78.6</v>
      </c>
      <c r="K12" s="14">
        <f t="shared" si="1"/>
        <v>72.47999999999999</v>
      </c>
      <c r="L12" s="12">
        <v>5</v>
      </c>
      <c r="M12" s="24"/>
      <c r="N12" s="2"/>
    </row>
    <row r="13" spans="1:14" ht="30" customHeight="1">
      <c r="A13" s="12">
        <v>6</v>
      </c>
      <c r="B13" s="13" t="s">
        <v>30</v>
      </c>
      <c r="C13" s="13" t="s">
        <v>16</v>
      </c>
      <c r="D13" s="14" t="s">
        <v>31</v>
      </c>
      <c r="E13" s="14" t="s">
        <v>24</v>
      </c>
      <c r="F13" s="16"/>
      <c r="G13" s="14">
        <v>68</v>
      </c>
      <c r="H13" s="12"/>
      <c r="I13" s="14">
        <f t="shared" si="0"/>
        <v>68</v>
      </c>
      <c r="J13" s="14">
        <v>78.4</v>
      </c>
      <c r="K13" s="14">
        <f t="shared" si="1"/>
        <v>72.16</v>
      </c>
      <c r="L13" s="12">
        <v>6</v>
      </c>
      <c r="M13" s="24"/>
      <c r="N13" s="2"/>
    </row>
    <row r="14" spans="1:14" ht="30" customHeight="1">
      <c r="A14" s="12">
        <v>7</v>
      </c>
      <c r="B14" s="13" t="s">
        <v>32</v>
      </c>
      <c r="C14" s="13" t="s">
        <v>16</v>
      </c>
      <c r="D14" s="14" t="s">
        <v>33</v>
      </c>
      <c r="E14" s="14" t="s">
        <v>24</v>
      </c>
      <c r="F14" s="16"/>
      <c r="G14" s="14">
        <v>70.5</v>
      </c>
      <c r="H14" s="12"/>
      <c r="I14" s="14">
        <f t="shared" si="0"/>
        <v>70.5</v>
      </c>
      <c r="J14" s="14">
        <v>74.6</v>
      </c>
      <c r="K14" s="14">
        <f t="shared" si="1"/>
        <v>72.14</v>
      </c>
      <c r="L14" s="12">
        <v>7</v>
      </c>
      <c r="M14" s="24"/>
      <c r="N14" s="2"/>
    </row>
    <row r="15" spans="1:14" ht="27" customHeight="1">
      <c r="A15" s="12">
        <v>8</v>
      </c>
      <c r="B15" s="13" t="s">
        <v>34</v>
      </c>
      <c r="C15" s="13" t="s">
        <v>16</v>
      </c>
      <c r="D15" s="14" t="s">
        <v>35</v>
      </c>
      <c r="E15" s="14" t="s">
        <v>24</v>
      </c>
      <c r="F15" s="16"/>
      <c r="G15" s="14">
        <v>67.3</v>
      </c>
      <c r="H15" s="12"/>
      <c r="I15" s="14">
        <f t="shared" si="0"/>
        <v>67.3</v>
      </c>
      <c r="J15" s="14">
        <v>78.8</v>
      </c>
      <c r="K15" s="14">
        <f t="shared" si="1"/>
        <v>71.89999999999999</v>
      </c>
      <c r="L15" s="12">
        <v>8</v>
      </c>
      <c r="M15" s="24"/>
      <c r="N15" s="2"/>
    </row>
    <row r="16" spans="1:14" ht="21.75" customHeight="1">
      <c r="A16" s="12">
        <v>9</v>
      </c>
      <c r="B16" s="13" t="s">
        <v>36</v>
      </c>
      <c r="C16" s="13" t="s">
        <v>16</v>
      </c>
      <c r="D16" s="14">
        <v>1997.01</v>
      </c>
      <c r="E16" s="14" t="s">
        <v>24</v>
      </c>
      <c r="F16" s="16"/>
      <c r="G16" s="14">
        <v>68.8</v>
      </c>
      <c r="H16" s="12"/>
      <c r="I16" s="14">
        <f t="shared" si="0"/>
        <v>68.8</v>
      </c>
      <c r="J16" s="14">
        <v>75</v>
      </c>
      <c r="K16" s="14">
        <f t="shared" si="1"/>
        <v>71.28</v>
      </c>
      <c r="L16" s="12">
        <v>9</v>
      </c>
      <c r="M16" s="24"/>
      <c r="N16" s="2"/>
    </row>
    <row r="17" spans="1:14" ht="33.75" customHeight="1">
      <c r="A17" s="12">
        <v>10</v>
      </c>
      <c r="B17" s="13" t="s">
        <v>37</v>
      </c>
      <c r="C17" s="13" t="s">
        <v>16</v>
      </c>
      <c r="D17" s="14" t="s">
        <v>38</v>
      </c>
      <c r="E17" s="14" t="s">
        <v>24</v>
      </c>
      <c r="F17" s="16"/>
      <c r="G17" s="14">
        <v>68.2</v>
      </c>
      <c r="H17" s="12"/>
      <c r="I17" s="14">
        <f t="shared" si="0"/>
        <v>68.2</v>
      </c>
      <c r="J17" s="14">
        <v>74.2</v>
      </c>
      <c r="K17" s="14">
        <f t="shared" si="1"/>
        <v>70.60000000000001</v>
      </c>
      <c r="L17" s="12">
        <v>10</v>
      </c>
      <c r="M17" s="24"/>
      <c r="N17" s="2"/>
    </row>
    <row r="18" spans="1:13" s="2" customFormat="1" ht="27.75" customHeight="1">
      <c r="A18" s="12">
        <v>11</v>
      </c>
      <c r="B18" s="13" t="s">
        <v>39</v>
      </c>
      <c r="C18" s="13" t="s">
        <v>19</v>
      </c>
      <c r="D18" s="14" t="s">
        <v>40</v>
      </c>
      <c r="E18" s="14" t="s">
        <v>24</v>
      </c>
      <c r="F18" s="16"/>
      <c r="G18" s="14">
        <v>64.3</v>
      </c>
      <c r="H18" s="12">
        <v>2</v>
      </c>
      <c r="I18" s="14">
        <v>66.3</v>
      </c>
      <c r="J18" s="14">
        <v>76.6</v>
      </c>
      <c r="K18" s="14">
        <f t="shared" si="1"/>
        <v>70.41999999999999</v>
      </c>
      <c r="L18" s="26">
        <v>11</v>
      </c>
      <c r="M18" s="27"/>
    </row>
    <row r="19" spans="1:14" s="1" customFormat="1" ht="27.75" customHeight="1">
      <c r="A19" s="12">
        <v>12</v>
      </c>
      <c r="B19" s="13" t="s">
        <v>41</v>
      </c>
      <c r="C19" s="13" t="s">
        <v>16</v>
      </c>
      <c r="D19" s="14" t="s">
        <v>35</v>
      </c>
      <c r="E19" s="14" t="s">
        <v>24</v>
      </c>
      <c r="F19" s="17"/>
      <c r="G19" s="14">
        <v>68.3</v>
      </c>
      <c r="H19" s="12"/>
      <c r="I19" s="14">
        <f>G19+H19</f>
        <v>68.3</v>
      </c>
      <c r="J19" s="14">
        <v>72</v>
      </c>
      <c r="K19" s="14">
        <f t="shared" si="1"/>
        <v>69.78</v>
      </c>
      <c r="L19" s="12">
        <v>12</v>
      </c>
      <c r="M19" s="24"/>
      <c r="N19" s="25"/>
    </row>
    <row r="20" spans="5:10" ht="19.5" customHeight="1">
      <c r="E20" s="18"/>
      <c r="F20" s="19"/>
      <c r="J20" s="18"/>
    </row>
  </sheetData>
  <sheetProtection/>
  <mergeCells count="4">
    <mergeCell ref="A1:M1"/>
    <mergeCell ref="A2:M2"/>
    <mergeCell ref="F4:F6"/>
    <mergeCell ref="F8:F19"/>
  </mergeCells>
  <printOptions horizontalCentered="1"/>
  <pageMargins left="0.4326388888888889" right="0.39305555555555555" top="0.60625" bottom="0.60625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33791</dc:creator>
  <cp:keywords/>
  <dc:description/>
  <cp:lastModifiedBy>温颜如</cp:lastModifiedBy>
  <dcterms:created xsi:type="dcterms:W3CDTF">2024-04-28T23:22:53Z</dcterms:created>
  <dcterms:modified xsi:type="dcterms:W3CDTF">2024-05-27T08:40:50Z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61711854C3394C04AE0B8E961624C819</vt:lpwstr>
  </property>
  <property fmtid="{D5CDD505-2E9C-101B-9397-08002B2CF9AE}" pid="4" name="KSOProductBuildV">
    <vt:lpwstr>2052-12.1.0.16929</vt:lpwstr>
  </property>
</Properties>
</file>