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6" activeTab="6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7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<sst xmlns="http://schemas.openxmlformats.org/spreadsheetml/2006/main" count="857" uniqueCount="340">
  <si>
    <t>攀枝花市社会保险事务中心</t>
  </si>
  <si>
    <t>2023年部门预算</t>
  </si>
  <si>
    <t>年   月   日</t>
  </si>
  <si>
    <t>表1</t>
  </si>
  <si>
    <t xml:space="preserve"> </t>
  </si>
  <si>
    <t>部门收支总表</t>
  </si>
  <si>
    <t>部门：攀枝花市社会保险事务中心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</si>
  <si>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</si>
  <si>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</si>
  <si>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</si>
  <si>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</si>
  <si>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</si>
  <si>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</si>
  <si>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</si>
  <si>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</si>
  <si>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</si>
  <si>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</si>
  <si>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</si>
  <si>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</si>
  <si>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</si>
  <si>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</si>
  <si>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</si>
  <si>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</si>
  <si>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</si>
  <si>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</si>
  <si>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</si>
  <si>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</si>
  <si>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</si>
  <si>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</si>
  <si>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</si>
  <si>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</si>
  <si>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</si>
  <si>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</si>
  <si>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</si>
  <si>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</si>
  <si>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</si>
  <si>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</si>
  <si>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</si>
  <si>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</si>
  <si>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</si>
  <si>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</si>
  <si>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</si>
  <si>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</si>
  <si>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</si>
  <si>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</si>
  <si>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</si>
  <si>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</si>
  <si>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</si>
  <si>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</si>
  <si>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</si>
  <si>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</si>
  <si>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</si>
  <si>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</si>
  <si>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</si>
  <si>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</si>
  <si>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</si>
  <si>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</si>
  <si>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</si>
  <si>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</si>
  <si>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</si>
  <si>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</si>
  <si>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</si>
  <si>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</si>
  <si>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</si>
  <si>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</si>
  <si>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</si>
  <si>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</si>
  <si>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</si>
  <si>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</si>
  <si>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</si>
  <si>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</si>
  <si>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</si>
  <si>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</si>
  <si>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</si>
  <si>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</si>
  <si>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</si>
  <si>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</si>
  <si>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</si>
  <si>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</si>
  <si>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</si>
  <si>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</si>
  <si>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</si>
  <si>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</si>
  <si>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</si>
  <si>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</si>
  <si>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</si>
  <si>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208</t>
  </si>
  <si>
    <r>
      <rPr>
        <sz val="11"/>
        <rFont val="宋体"/>
        <charset val="134"/>
      </rPr>
      <t>社会保障和就业支出</t>
    </r>
  </si>
  <si>
    <t>01</t>
  </si>
  <si>
    <r>
      <rPr>
        <sz val="11"/>
        <rFont val="宋体"/>
        <charset val="134"/>
      </rPr>
      <t>人力资源和社会保障管理事务</t>
    </r>
  </si>
  <si>
    <r>
      <rPr>
        <sz val="11"/>
        <rFont val="宋体"/>
        <charset val="134"/>
      </rPr>
      <t>行政运行</t>
    </r>
  </si>
  <si>
    <t>09</t>
  </si>
  <si>
    <r>
      <rPr>
        <sz val="11"/>
        <rFont val="宋体"/>
        <charset val="134"/>
      </rPr>
      <t>社会保险经办机构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</si>
  <si>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</si>
  <si>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</si>
  <si>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</si>
  <si>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</si>
  <si>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</si>
  <si>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</si>
  <si>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</si>
  <si>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</si>
  <si>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</si>
  <si>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03</t>
  </si>
  <si>
    <r>
      <rPr>
        <sz val="11"/>
        <rFont val="宋体"/>
        <charset val="134"/>
      </rPr>
      <t>公务员医疗补助</t>
    </r>
  </si>
  <si>
    <t>99</t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</si>
  <si>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</si>
  <si>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</si>
  <si>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</si>
  <si>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t>02</t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</si>
  <si>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</si>
  <si>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</si>
  <si>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</si>
  <si>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</si>
  <si>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</si>
  <si>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</si>
  <si>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</si>
  <si>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</si>
  <si>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</si>
  <si>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</si>
  <si>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</si>
  <si>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</si>
  <si>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</si>
  <si>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</si>
  <si>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</si>
  <si>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</si>
  <si>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</si>
  <si>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</si>
  <si>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</si>
  <si>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</si>
  <si>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</si>
  <si>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</si>
  <si>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</si>
  <si>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</si>
  <si>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</si>
  <si>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</si>
  <si>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</si>
  <si>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</si>
  <si>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</si>
  <si>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</si>
  <si>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</si>
  <si>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</si>
  <si>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</si>
  <si>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</si>
  <si>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</si>
  <si>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</si>
  <si>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</si>
  <si>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</si>
  <si>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</si>
  <si>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</si>
  <si>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</si>
  <si>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</si>
  <si>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</si>
  <si>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</si>
  <si>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</si>
  <si>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</si>
  <si>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</si>
  <si>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</si>
  <si>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</si>
  <si>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</si>
  <si>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</si>
  <si>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</si>
  <si>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</si>
  <si>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</si>
  <si>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</si>
  <si>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</si>
  <si>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</si>
  <si>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</si>
  <si>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</si>
  <si>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</si>
  <si>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</si>
  <si>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</si>
  <si>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</si>
  <si>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</si>
  <si>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</si>
  <si>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</si>
  <si>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</si>
  <si>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</si>
  <si>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</si>
  <si>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</si>
  <si>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</si>
  <si>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</si>
  <si>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</si>
  <si>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</si>
  <si>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</si>
  <si>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</si>
  <si>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</si>
  <si>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</si>
  <si>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</si>
  <si>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17</t>
  </si>
  <si>
    <r>
      <rPr>
        <sz val="11"/>
        <rFont val="宋体"/>
        <charset val="134"/>
      </rPr>
      <t>公务接待费</t>
    </r>
  </si>
  <si>
    <t>26</t>
  </si>
  <si>
    <r>
      <rPr>
        <sz val="11"/>
        <rFont val="宋体"/>
        <charset val="134"/>
      </rPr>
      <t>劳务费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</si>
  <si>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</si>
  <si>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</si>
  <si>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</si>
  <si>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</si>
  <si>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</si>
  <si>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</si>
  <si>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</si>
  <si>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</si>
  <si>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</si>
  <si>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</si>
  <si>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</si>
  <si>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</si>
  <si>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</si>
  <si>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</si>
  <si>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一般公共预算支出预算表</t>
  </si>
  <si>
    <t>当年财政拨款安排</t>
  </si>
  <si>
    <t>社会保险经办机构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</si>
  <si>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</si>
  <si>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</si>
  <si>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</si>
  <si>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</si>
  <si>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</si>
  <si>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</si>
  <si>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</si>
  <si>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</si>
  <si>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</si>
  <si>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</si>
  <si>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</si>
  <si>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</si>
  <si>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</si>
  <si>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</si>
  <si>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</si>
  <si>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</si>
  <si>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</si>
  <si>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表4</t>
  </si>
  <si>
    <t xml:space="preserve">政府性基金预算支出预算表 </t>
  </si>
  <si>
    <t>本年政府性基金预算支出</t>
  </si>
  <si>
    <t>未安排该项预算</t>
  </si>
  <si>
    <t>表4-1</t>
  </si>
  <si>
    <t>政府性基金预算“三公”经费支出预算表</t>
  </si>
  <si>
    <t>金额单位：万元</t>
  </si>
  <si>
    <t>表12</t>
  </si>
  <si>
    <t>表5</t>
  </si>
  <si>
    <t>国有资本经营预算支出预算表</t>
  </si>
  <si>
    <t>本年国有资本经营预算支出</t>
  </si>
  <si>
    <t>表6-1</t>
  </si>
  <si>
    <t>部门预算项目绩效目标表（2023年度）</t>
  </si>
  <si>
    <t>(2023年度)</t>
  </si>
  <si>
    <t>项目名称</t>
  </si>
  <si>
    <t>非税直接成本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</si>
  <si>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</si>
  <si>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</si>
  <si>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</si>
  <si>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</si>
  <si>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</si>
  <si>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</si>
  <si>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基本工资2360元，工龄工资40元/年，平均每人每月按2920元计算，2920元/人×2人×12月＝70080元；                      缴纳五险一金1250元/人×2人×12月＝30000元。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</si>
  <si>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</si>
  <si>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</si>
  <si>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</si>
  <si>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</si>
  <si>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</si>
  <si>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</si>
  <si>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</si>
  <si>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人员工资</t>
  </si>
  <si>
    <r>
      <rPr>
        <sz val="10"/>
        <rFont val="Times New Roman"/>
        <charset val="0"/>
      </rPr>
      <t>100000</t>
    </r>
    <r>
      <rPr>
        <sz val="10"/>
        <rFont val="宋体"/>
        <charset val="134"/>
      </rPr>
      <t>元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年</t>
    </r>
  </si>
  <si>
    <t>质量指标</t>
  </si>
  <si>
    <t>完成非税收入</t>
  </si>
  <si>
    <t>时效指标</t>
  </si>
  <si>
    <t>完成时间</t>
  </si>
  <si>
    <r>
      <rPr>
        <sz val="10"/>
        <rFont val="Times New Roman"/>
        <charset val="0"/>
      </rPr>
      <t>1</t>
    </r>
    <r>
      <rPr>
        <sz val="10"/>
        <rFont val="宋体"/>
        <charset val="134"/>
      </rPr>
      <t>年</t>
    </r>
  </si>
  <si>
    <t>成本指标</t>
  </si>
  <si>
    <t>100000元/年</t>
  </si>
  <si>
    <t>项目效益</t>
  </si>
  <si>
    <t>经济效益指标</t>
  </si>
  <si>
    <t>完成</t>
  </si>
  <si>
    <t>满意度指标</t>
  </si>
  <si>
    <t>服务对象满意度指标</t>
  </si>
  <si>
    <t>聘用人员满意度</t>
  </si>
  <si>
    <t>满意</t>
  </si>
  <si>
    <t>表6-2</t>
  </si>
  <si>
    <t>入驻政务中心单位租金、物业费及水电费</t>
  </si>
  <si>
    <t>根据单位进驻人数，租金按照办公面积40元/平·年；物业费按1000元/人；水电费按1071元/人·年计算。</t>
  </si>
  <si>
    <t>836876.6元/年</t>
  </si>
  <si>
    <t>按时缴纳</t>
  </si>
  <si>
    <t>全额缴纳</t>
  </si>
  <si>
    <t>保障单位正常运转</t>
  </si>
  <si>
    <t>良好</t>
  </si>
  <si>
    <t>员工满意度</t>
  </si>
  <si>
    <t>表6-3</t>
  </si>
  <si>
    <t>物业管理费</t>
  </si>
  <si>
    <t>物业管理费60000元/年。</t>
  </si>
  <si>
    <t>缴纳物业管理费</t>
  </si>
  <si>
    <t>60000元/年</t>
  </si>
  <si>
    <t>1年</t>
  </si>
  <si>
    <t>社会效益指标</t>
  </si>
  <si>
    <t>保障工作环境</t>
  </si>
  <si>
    <t>表6-4</t>
  </si>
  <si>
    <t>信息系统维护费</t>
  </si>
  <si>
    <t>内控系统维护费20000元/年。</t>
  </si>
  <si>
    <t>维护费</t>
  </si>
  <si>
    <t>20000元/年</t>
  </si>
  <si>
    <t>保障业务系统正常运行</t>
  </si>
  <si>
    <t>保障中小企业正常运转</t>
  </si>
  <si>
    <t>服务公司</t>
  </si>
  <si>
    <t>表7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</si>
  <si>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</si>
  <si>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</si>
  <si>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</si>
  <si>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</si>
  <si>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</si>
  <si>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</si>
  <si>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待遇发放</t>
  </si>
  <si>
    <t xml:space="preserve">确保全市各类参保人员基本养老金按时足额发放，及时支付各项社会保险待遇 </t>
  </si>
  <si>
    <t>待遇调整</t>
  </si>
  <si>
    <t>调整增加各类养老保险待遇领取人员基本养老金水平</t>
  </si>
  <si>
    <t>参保登记</t>
  </si>
  <si>
    <t>做好全市各类人员参保登记、申报工作</t>
  </si>
  <si>
    <t>工伤预防</t>
  </si>
  <si>
    <t>建立健全攀枝花市“预防、补偿、康复”三位一体的工伤保险制度体系</t>
  </si>
  <si>
    <t>年度部门整体支出预算</t>
  </si>
  <si>
    <t>资金总额</t>
  </si>
  <si>
    <t>年度总体目标</t>
  </si>
  <si>
    <t>保全市各类参保人员基本养老金按时足额发放，及时支付各项社会保险待遇；按政策调整增加各类养老保险待遇领取人员基本养老金水平；做好城镇企业职工、灵活就业人员、机关事业单位职工以及工伤保险参保登记、申报工作；组织实施全市征地农转非人员社会保障工作；建立健全攀枝花市“预防、补偿、康复”三位一体的工伤保险制度体系。</t>
  </si>
  <si>
    <t>年度绩效指标</t>
  </si>
  <si>
    <t>指标值
（包含数字及文字描述）</t>
  </si>
  <si>
    <t>产出指标</t>
  </si>
  <si>
    <t>养老保险工作</t>
  </si>
  <si>
    <t>确保全市各类退休人员基本养老金按时足额发放</t>
  </si>
  <si>
    <t>工伤保险工作</t>
  </si>
  <si>
    <t>做好全市工伤预防工作，完成工伤保险待遇审核及支付</t>
  </si>
  <si>
    <t>按月支付费用</t>
  </si>
  <si>
    <t>2023年1-12月</t>
  </si>
  <si>
    <t>工作经费</t>
  </si>
  <si>
    <t>按月支付保障单位正常运转的工作经费</t>
  </si>
  <si>
    <t>按月支付人员工资、社保缴费及公积金等人员经费</t>
  </si>
  <si>
    <t>效益指标</t>
  </si>
  <si>
    <t>按时足额发放待遇</t>
  </si>
  <si>
    <t>多样化的服务体系</t>
  </si>
  <si>
    <t>全面实现</t>
  </si>
  <si>
    <t>可持续影响指标</t>
  </si>
  <si>
    <t>社会保险基金运行</t>
  </si>
  <si>
    <t>平稳有序</t>
  </si>
  <si>
    <t>公共服务水平</t>
  </si>
  <si>
    <t>有所提高</t>
  </si>
  <si>
    <t>退休人员</t>
  </si>
  <si>
    <t>满意度大于90%</t>
  </si>
  <si>
    <t>参保人员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</si>
</sst>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0.00"/>
    <numFmt numFmtId="177" formatCode="yyyy&quot;年&quot;mm&quot;月&quot;dd&quot;日&quot;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simhei"/>
      <charset val="0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Times New Roman"/>
      <charset val="0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3" borderId="2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7" borderId="26" applyNumberFormat="0" applyFon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4" fillId="11" borderId="29" applyNumberFormat="0" applyAlignment="0" applyProtection="0">
      <alignment vertical="center"/>
    </xf>
    <xf numFmtId="0" fontId="45" fillId="11" borderId="25" applyNumberFormat="0" applyAlignment="0" applyProtection="0">
      <alignment vertical="center"/>
    </xf>
    <xf numFmtId="0" fontId="46" fillId="12" borderId="30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8" fillId="0" borderId="0"/>
  </cellStyleXfs>
  <cellXfs count="16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5" xfId="49" applyFont="1" applyBorder="1" applyAlignment="1">
      <alignment horizontal="left" vertical="center" wrapText="1"/>
    </xf>
    <xf numFmtId="9" fontId="8" fillId="0" borderId="5" xfId="49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/>
    </xf>
    <xf numFmtId="3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2" fillId="0" borderId="7" xfId="0" applyNumberFormat="1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9" fontId="13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11" fillId="0" borderId="16" xfId="0" applyFont="1" applyFill="1" applyBorder="1" applyAlignment="1">
      <alignment horizontal="right" vertical="center" wrapText="1"/>
    </xf>
    <xf numFmtId="49" fontId="13" fillId="0" borderId="5" xfId="0" applyNumberFormat="1" applyFont="1" applyFill="1" applyBorder="1" applyAlignment="1" applyProtection="1">
      <alignment horizontal="left" vertical="center" wrapText="1"/>
    </xf>
    <xf numFmtId="4" fontId="12" fillId="0" borderId="5" xfId="0" applyNumberFormat="1" applyFont="1" applyFill="1" applyBorder="1" applyAlignment="1" applyProtection="1">
      <alignment horizontal="left" vertical="center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9" fontId="14" fillId="0" borderId="5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9" fontId="15" fillId="0" borderId="5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6" xfId="0" applyFont="1" applyBorder="1">
      <alignment vertical="center"/>
    </xf>
    <xf numFmtId="0" fontId="11" fillId="0" borderId="16" xfId="0" applyFont="1" applyBorder="1" applyAlignment="1">
      <alignment horizontal="left" vertical="center"/>
    </xf>
    <xf numFmtId="0" fontId="8" fillId="0" borderId="17" xfId="0" applyFont="1" applyBorder="1">
      <alignment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18" fillId="0" borderId="17" xfId="0" applyFont="1" applyBorder="1">
      <alignment vertical="center"/>
    </xf>
    <xf numFmtId="4" fontId="17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8" fillId="0" borderId="18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8" fillId="0" borderId="17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6" xfId="0" applyFont="1" applyFill="1" applyBorder="1">
      <alignment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9" xfId="0" applyFont="1" applyFill="1" applyBorder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20" xfId="0" applyFont="1" applyFill="1" applyBorder="1">
      <alignment vertical="center"/>
    </xf>
    <xf numFmtId="0" fontId="8" fillId="0" borderId="20" xfId="0" applyFont="1" applyFill="1" applyBorder="1" applyAlignment="1">
      <alignment vertical="center" wrapText="1"/>
    </xf>
    <xf numFmtId="0" fontId="18" fillId="0" borderId="17" xfId="0" applyFont="1" applyFill="1" applyBorder="1">
      <alignment vertical="center"/>
    </xf>
    <xf numFmtId="49" fontId="17" fillId="0" borderId="5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8" fillId="0" borderId="18" xfId="0" applyFont="1" applyFill="1" applyBorder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 applyProtection="1">
      <alignment vertical="center" wrapText="1"/>
    </xf>
    <xf numFmtId="0" fontId="0" fillId="0" borderId="5" xfId="0" applyFont="1" applyFill="1" applyBorder="1">
      <alignment vertical="center"/>
    </xf>
    <xf numFmtId="0" fontId="19" fillId="0" borderId="5" xfId="0" applyFont="1" applyFill="1" applyBorder="1" applyAlignment="1">
      <alignment horizontal="left" vertical="center"/>
    </xf>
    <xf numFmtId="49" fontId="0" fillId="0" borderId="5" xfId="0" applyNumberFormat="1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22" fillId="0" borderId="16" xfId="0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3" fontId="17" fillId="0" borderId="5" xfId="0" applyNumberFormat="1" applyFont="1" applyFill="1" applyBorder="1" applyAlignment="1">
      <alignment horizontal="right" vertical="center" wrapText="1"/>
    </xf>
    <xf numFmtId="43" fontId="17" fillId="0" borderId="5" xfId="0" applyNumberFormat="1" applyFont="1" applyFill="1" applyBorder="1" applyAlignment="1">
      <alignment horizontal="center" vertical="center" wrapText="1"/>
    </xf>
    <xf numFmtId="43" fontId="11" fillId="0" borderId="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 wrapText="1"/>
    </xf>
    <xf numFmtId="0" fontId="8" fillId="0" borderId="5" xfId="0" applyFont="1" applyFill="1" applyBorder="1">
      <alignment vertical="center"/>
    </xf>
    <xf numFmtId="0" fontId="22" fillId="0" borderId="17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17" xfId="0" applyFont="1" applyFill="1" applyBorder="1">
      <alignment vertical="center"/>
    </xf>
    <xf numFmtId="0" fontId="22" fillId="0" borderId="1" xfId="0" applyFont="1" applyFill="1" applyBorder="1">
      <alignment vertical="center"/>
    </xf>
    <xf numFmtId="0" fontId="23" fillId="0" borderId="1" xfId="0" applyFont="1" applyFill="1" applyBorder="1" applyAlignment="1">
      <alignment horizontal="right" vertical="center"/>
    </xf>
    <xf numFmtId="0" fontId="22" fillId="0" borderId="17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2" fillId="0" borderId="18" xfId="0" applyFont="1" applyFill="1" applyBorder="1">
      <alignment vertical="center"/>
    </xf>
    <xf numFmtId="0" fontId="22" fillId="0" borderId="22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2" fillId="0" borderId="2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5" fillId="0" borderId="0" xfId="0" applyFont="1" applyFill="1">
      <alignment vertical="center"/>
    </xf>
    <xf numFmtId="0" fontId="2" fillId="0" borderId="17" xfId="0" applyFont="1" applyFill="1" applyBorder="1">
      <alignment vertical="center"/>
    </xf>
    <xf numFmtId="0" fontId="2" fillId="0" borderId="2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" sqref="A1"/>
    </sheetView>
  </sheetViews>
  <sheetFormatPr defaultColWidth="9" defaultRowHeight="14.25" outlineLevelRow="2"/>
  <cols>
    <col min="1" max="1" width="123.125" style="161" customWidth="1"/>
    <col min="2" max="16384" width="9" style="161"/>
  </cols>
  <sheetData>
    <row r="1" ht="137" customHeight="1" spans="1:1">
      <c r="A1" s="162" t="s">
        <v>0</v>
      </c>
    </row>
    <row r="2" ht="46.5" spans="1:1">
      <c r="A2" s="163" t="s">
        <v>1</v>
      </c>
    </row>
    <row r="3" ht="20.25" spans="1:1">
      <c r="A3" s="164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 outlineLevelRow="7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56"/>
      <c r="B1" s="2"/>
      <c r="C1" s="57"/>
      <c r="D1" s="58"/>
      <c r="E1" s="58"/>
      <c r="F1" s="58"/>
      <c r="G1" s="58"/>
      <c r="H1" s="58"/>
      <c r="I1" s="71" t="s">
        <v>216</v>
      </c>
      <c r="J1" s="61"/>
    </row>
    <row r="2" ht="22.8" customHeight="1" spans="1:10">
      <c r="A2" s="56"/>
      <c r="B2" s="3" t="s">
        <v>217</v>
      </c>
      <c r="C2" s="3"/>
      <c r="D2" s="3"/>
      <c r="E2" s="3"/>
      <c r="F2" s="3"/>
      <c r="G2" s="3"/>
      <c r="H2" s="3"/>
      <c r="I2" s="3"/>
      <c r="J2" s="61" t="s">
        <v>4</v>
      </c>
    </row>
    <row r="3" ht="19.55" customHeight="1" spans="1:10">
      <c r="A3" s="59"/>
      <c r="B3" s="60" t="s">
        <v>6</v>
      </c>
      <c r="C3" s="60"/>
      <c r="D3" s="72"/>
      <c r="E3" s="72"/>
      <c r="F3" s="72"/>
      <c r="G3" s="72"/>
      <c r="H3" s="72"/>
      <c r="I3" s="72" t="s">
        <v>7</v>
      </c>
      <c r="J3" s="73"/>
    </row>
    <row r="4" ht="24.4" customHeight="1" spans="1:10">
      <c r="A4" s="61"/>
      <c r="B4" s="62" t="s">
        <v>218</v>
      </c>
      <c r="C4" s="62" t="s">
        <v>82</v>
      </c>
      <c r="D4" s="62" t="s">
        <v>219</v>
      </c>
      <c r="E4" s="62"/>
      <c r="F4" s="62"/>
      <c r="G4" s="62"/>
      <c r="H4" s="62"/>
      <c r="I4" s="62"/>
      <c r="J4" s="74"/>
    </row>
    <row r="5" ht="24.4" customHeight="1" spans="1:10">
      <c r="A5" s="63"/>
      <c r="B5" s="62"/>
      <c r="C5" s="62"/>
      <c r="D5" s="62" t="s">
        <v>60</v>
      </c>
      <c r="E5" s="78" t="s">
        <v>220</v>
      </c>
      <c r="F5" s="62" t="s">
        <v>221</v>
      </c>
      <c r="G5" s="62"/>
      <c r="H5" s="62"/>
      <c r="I5" s="62" t="s">
        <v>222</v>
      </c>
      <c r="J5" s="74"/>
    </row>
    <row r="6" ht="24.4" customHeight="1" spans="1:10">
      <c r="A6" s="63"/>
      <c r="B6" s="62"/>
      <c r="C6" s="62"/>
      <c r="D6" s="62"/>
      <c r="E6" s="78"/>
      <c r="F6" s="62" t="s">
        <v>160</v>
      </c>
      <c r="G6" s="62" t="s">
        <v>223</v>
      </c>
      <c r="H6" s="62" t="s">
        <v>224</v>
      </c>
      <c r="I6" s="62"/>
      <c r="J6" s="75"/>
    </row>
    <row r="7" ht="22.8" customHeight="1" spans="1:10">
      <c r="A7" s="64"/>
      <c r="B7" s="62"/>
      <c r="C7" s="62" t="s">
        <v>73</v>
      </c>
      <c r="D7" s="65"/>
      <c r="E7" s="65"/>
      <c r="F7" s="65"/>
      <c r="G7" s="65"/>
      <c r="H7" s="65"/>
      <c r="I7" s="65"/>
      <c r="J7" s="76"/>
    </row>
    <row r="8" ht="22.8" customHeight="1" spans="1:10">
      <c r="A8" s="64"/>
      <c r="B8" s="79">
        <v>503001</v>
      </c>
      <c r="C8" s="79" t="s">
        <v>0</v>
      </c>
      <c r="D8" s="81">
        <v>26460</v>
      </c>
      <c r="E8" s="81"/>
      <c r="F8" s="81">
        <v>12960</v>
      </c>
      <c r="G8" s="81"/>
      <c r="H8" s="81">
        <v>12960</v>
      </c>
      <c r="I8" s="81">
        <v>13500</v>
      </c>
      <c r="J8" s="7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G20" sqref="G20"/>
    </sheetView>
  </sheetViews>
  <sheetFormatPr defaultColWidth="10" defaultRowHeight="13.5" outlineLevelRow="7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56"/>
      <c r="B1" s="2" t="s">
        <v>225</v>
      </c>
      <c r="C1" s="2"/>
      <c r="D1" s="2"/>
      <c r="E1" s="57"/>
      <c r="F1" s="57"/>
      <c r="G1" s="58"/>
      <c r="H1" s="58"/>
      <c r="I1" s="71" t="s">
        <v>226</v>
      </c>
      <c r="J1" s="61"/>
    </row>
    <row r="2" ht="22.8" customHeight="1" spans="1:10">
      <c r="A2" s="56"/>
      <c r="B2" s="3" t="s">
        <v>227</v>
      </c>
      <c r="C2" s="3"/>
      <c r="D2" s="3"/>
      <c r="E2" s="3"/>
      <c r="F2" s="3"/>
      <c r="G2" s="3"/>
      <c r="H2" s="3"/>
      <c r="I2" s="3"/>
      <c r="J2" s="61" t="s">
        <v>4</v>
      </c>
    </row>
    <row r="3" ht="19.55" customHeight="1" spans="1:10">
      <c r="A3" s="59"/>
      <c r="B3" s="60" t="s">
        <v>6</v>
      </c>
      <c r="C3" s="60"/>
      <c r="D3" s="60"/>
      <c r="E3" s="60"/>
      <c r="F3" s="60"/>
      <c r="G3" s="59"/>
      <c r="H3" s="59"/>
      <c r="I3" s="72" t="s">
        <v>7</v>
      </c>
      <c r="J3" s="73"/>
    </row>
    <row r="4" ht="24.4" customHeight="1" spans="1:10">
      <c r="A4" s="61"/>
      <c r="B4" s="62" t="s">
        <v>10</v>
      </c>
      <c r="C4" s="62"/>
      <c r="D4" s="62"/>
      <c r="E4" s="62"/>
      <c r="F4" s="62"/>
      <c r="G4" s="62" t="s">
        <v>228</v>
      </c>
      <c r="H4" s="62"/>
      <c r="I4" s="62"/>
      <c r="J4" s="74"/>
    </row>
    <row r="5" ht="24.4" customHeight="1" spans="1:10">
      <c r="A5" s="63"/>
      <c r="B5" s="62" t="s">
        <v>81</v>
      </c>
      <c r="C5" s="62"/>
      <c r="D5" s="62"/>
      <c r="E5" s="62" t="s">
        <v>71</v>
      </c>
      <c r="F5" s="62" t="s">
        <v>82</v>
      </c>
      <c r="G5" s="62" t="s">
        <v>60</v>
      </c>
      <c r="H5" s="62" t="s">
        <v>77</v>
      </c>
      <c r="I5" s="62" t="s">
        <v>78</v>
      </c>
      <c r="J5" s="74"/>
    </row>
    <row r="6" ht="24.4" customHeight="1" spans="1:10">
      <c r="A6" s="63"/>
      <c r="B6" s="62" t="s">
        <v>83</v>
      </c>
      <c r="C6" s="62" t="s">
        <v>84</v>
      </c>
      <c r="D6" s="62" t="s">
        <v>85</v>
      </c>
      <c r="E6" s="62"/>
      <c r="F6" s="62"/>
      <c r="G6" s="62"/>
      <c r="H6" s="62"/>
      <c r="I6" s="62"/>
      <c r="J6" s="75"/>
    </row>
    <row r="7" ht="22.8" customHeight="1" spans="1:10">
      <c r="A7" s="64"/>
      <c r="B7" s="62"/>
      <c r="C7" s="62"/>
      <c r="D7" s="62"/>
      <c r="E7" s="62"/>
      <c r="F7" s="62" t="s">
        <v>73</v>
      </c>
      <c r="G7" s="65"/>
      <c r="H7" s="65"/>
      <c r="I7" s="65"/>
      <c r="J7" s="76"/>
    </row>
    <row r="8" ht="22.8" customHeight="1" spans="1:10">
      <c r="A8" s="64"/>
      <c r="B8" s="62"/>
      <c r="C8" s="62"/>
      <c r="D8" s="62"/>
      <c r="E8" s="62"/>
      <c r="F8" s="80" t="s">
        <v>229</v>
      </c>
      <c r="G8" s="65"/>
      <c r="H8" s="65"/>
      <c r="I8" s="65"/>
      <c r="J8" s="7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6" topLeftCell="A11" activePane="bottomLeft" state="frozen"/>
      <selection/>
      <selection pane="bottomLeft" activeCell="A13" sqref="$A13:$XFD18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56"/>
      <c r="B1" s="2"/>
      <c r="C1" s="57"/>
      <c r="D1" s="58"/>
      <c r="E1" s="58"/>
      <c r="F1" s="58"/>
      <c r="G1" s="58"/>
      <c r="H1" s="58"/>
      <c r="I1" s="71" t="s">
        <v>230</v>
      </c>
      <c r="J1" s="61"/>
    </row>
    <row r="2" ht="22.8" customHeight="1" spans="1:10">
      <c r="A2" s="56"/>
      <c r="B2" s="3" t="s">
        <v>231</v>
      </c>
      <c r="C2" s="3"/>
      <c r="D2" s="3"/>
      <c r="E2" s="3"/>
      <c r="F2" s="3"/>
      <c r="G2" s="3"/>
      <c r="H2" s="3"/>
      <c r="I2" s="3"/>
      <c r="J2" s="61" t="s">
        <v>4</v>
      </c>
    </row>
    <row r="3" ht="19.55" customHeight="1" spans="1:10">
      <c r="A3" s="59"/>
      <c r="B3" s="60" t="s">
        <v>6</v>
      </c>
      <c r="C3" s="60"/>
      <c r="D3" s="72"/>
      <c r="E3" s="72"/>
      <c r="F3" s="72"/>
      <c r="G3" s="72"/>
      <c r="H3" s="72"/>
      <c r="I3" s="72" t="s">
        <v>232</v>
      </c>
      <c r="J3" s="73"/>
    </row>
    <row r="4" ht="24.4" customHeight="1" spans="1:10">
      <c r="A4" s="61"/>
      <c r="B4" s="62" t="s">
        <v>218</v>
      </c>
      <c r="C4" s="62" t="s">
        <v>82</v>
      </c>
      <c r="D4" s="62" t="s">
        <v>219</v>
      </c>
      <c r="E4" s="62"/>
      <c r="F4" s="62"/>
      <c r="G4" s="62"/>
      <c r="H4" s="62"/>
      <c r="I4" s="62"/>
      <c r="J4" s="74"/>
    </row>
    <row r="5" ht="24.4" customHeight="1" spans="1:10">
      <c r="A5" s="63"/>
      <c r="B5" s="62"/>
      <c r="C5" s="62"/>
      <c r="D5" s="62" t="s">
        <v>60</v>
      </c>
      <c r="E5" s="78" t="s">
        <v>220</v>
      </c>
      <c r="F5" s="62" t="s">
        <v>221</v>
      </c>
      <c r="G5" s="62"/>
      <c r="H5" s="62"/>
      <c r="I5" s="62" t="s">
        <v>222</v>
      </c>
      <c r="J5" s="74"/>
    </row>
    <row r="6" ht="24.4" customHeight="1" spans="1:10">
      <c r="A6" s="63"/>
      <c r="B6" s="62"/>
      <c r="C6" s="62"/>
      <c r="D6" s="62"/>
      <c r="E6" s="78"/>
      <c r="F6" s="62" t="s">
        <v>160</v>
      </c>
      <c r="G6" s="62" t="s">
        <v>223</v>
      </c>
      <c r="H6" s="62" t="s">
        <v>224</v>
      </c>
      <c r="I6" s="62"/>
      <c r="J6" s="75"/>
    </row>
    <row r="7" ht="22.8" customHeight="1" spans="1:10">
      <c r="A7" s="64"/>
      <c r="B7" s="62"/>
      <c r="C7" s="62" t="s">
        <v>73</v>
      </c>
      <c r="D7" s="65"/>
      <c r="E7" s="65"/>
      <c r="F7" s="65"/>
      <c r="G7" s="65"/>
      <c r="H7" s="65"/>
      <c r="I7" s="65"/>
      <c r="J7" s="76"/>
    </row>
    <row r="8" ht="22.8" customHeight="1" spans="1:10">
      <c r="A8" s="64"/>
      <c r="B8" s="62"/>
      <c r="C8" s="62"/>
      <c r="D8" s="65"/>
      <c r="E8" s="65"/>
      <c r="F8" s="65"/>
      <c r="G8" s="65"/>
      <c r="H8" s="65"/>
      <c r="I8" s="65"/>
      <c r="J8" s="76"/>
    </row>
    <row r="9" ht="22.8" customHeight="1" spans="1:10">
      <c r="A9" s="64"/>
      <c r="B9" s="62"/>
      <c r="C9" s="62"/>
      <c r="D9" s="65"/>
      <c r="E9" s="65"/>
      <c r="F9" s="65"/>
      <c r="G9" s="65"/>
      <c r="H9" s="65"/>
      <c r="I9" s="65"/>
      <c r="J9" s="76"/>
    </row>
    <row r="10" ht="22.8" customHeight="1" spans="1:10">
      <c r="A10" s="64"/>
      <c r="B10" s="62"/>
      <c r="C10" s="62"/>
      <c r="D10" s="65"/>
      <c r="E10" s="65"/>
      <c r="F10" s="65"/>
      <c r="G10" s="65"/>
      <c r="H10" s="65"/>
      <c r="I10" s="65"/>
      <c r="J10" s="76"/>
    </row>
    <row r="11" ht="22.8" customHeight="1" spans="1:10">
      <c r="A11" s="64"/>
      <c r="B11" s="62"/>
      <c r="C11" s="62" t="s">
        <v>60</v>
      </c>
      <c r="D11" s="65"/>
      <c r="E11" s="65"/>
      <c r="F11" s="65"/>
      <c r="G11" s="65"/>
      <c r="H11" s="65"/>
      <c r="I11" s="65"/>
      <c r="J11" s="76"/>
    </row>
    <row r="12" ht="22.8" customHeight="1" spans="1:10">
      <c r="A12" s="64"/>
      <c r="B12" s="79"/>
      <c r="C12" s="67" t="s">
        <v>229</v>
      </c>
      <c r="D12" s="65"/>
      <c r="E12" s="65"/>
      <c r="F12" s="65"/>
      <c r="G12" s="65"/>
      <c r="H12" s="65"/>
      <c r="I12" s="65"/>
      <c r="J12" s="7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pane ySplit="6" topLeftCell="A7" activePane="bottomLeft" state="frozen"/>
      <selection/>
      <selection pane="bottomLeft" activeCell="G21" sqref="G21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56"/>
      <c r="B1" s="2" t="s">
        <v>233</v>
      </c>
      <c r="C1" s="2"/>
      <c r="D1" s="2"/>
      <c r="E1" s="57"/>
      <c r="F1" s="57"/>
      <c r="G1" s="58"/>
      <c r="H1" s="58"/>
      <c r="I1" s="71" t="s">
        <v>234</v>
      </c>
      <c r="J1" s="61"/>
    </row>
    <row r="2" ht="22.8" customHeight="1" spans="1:10">
      <c r="A2" s="56"/>
      <c r="B2" s="3" t="s">
        <v>235</v>
      </c>
      <c r="C2" s="3"/>
      <c r="D2" s="3"/>
      <c r="E2" s="3"/>
      <c r="F2" s="3"/>
      <c r="G2" s="3"/>
      <c r="H2" s="3"/>
      <c r="I2" s="3"/>
      <c r="J2" s="61" t="s">
        <v>4</v>
      </c>
    </row>
    <row r="3" ht="19.55" customHeight="1" spans="1:10">
      <c r="A3" s="59"/>
      <c r="B3" s="60" t="s">
        <v>6</v>
      </c>
      <c r="C3" s="60"/>
      <c r="D3" s="60"/>
      <c r="E3" s="60"/>
      <c r="F3" s="60"/>
      <c r="G3" s="59"/>
      <c r="H3" s="59"/>
      <c r="I3" s="72" t="s">
        <v>232</v>
      </c>
      <c r="J3" s="73"/>
    </row>
    <row r="4" ht="24.4" customHeight="1" spans="1:10">
      <c r="A4" s="61"/>
      <c r="B4" s="62" t="s">
        <v>10</v>
      </c>
      <c r="C4" s="62"/>
      <c r="D4" s="62"/>
      <c r="E4" s="62"/>
      <c r="F4" s="62"/>
      <c r="G4" s="62" t="s">
        <v>236</v>
      </c>
      <c r="H4" s="62"/>
      <c r="I4" s="62"/>
      <c r="J4" s="74"/>
    </row>
    <row r="5" ht="24.4" customHeight="1" spans="1:10">
      <c r="A5" s="63"/>
      <c r="B5" s="62" t="s">
        <v>81</v>
      </c>
      <c r="C5" s="62"/>
      <c r="D5" s="62"/>
      <c r="E5" s="62" t="s">
        <v>71</v>
      </c>
      <c r="F5" s="62" t="s">
        <v>82</v>
      </c>
      <c r="G5" s="62" t="s">
        <v>60</v>
      </c>
      <c r="H5" s="62" t="s">
        <v>77</v>
      </c>
      <c r="I5" s="62" t="s">
        <v>78</v>
      </c>
      <c r="J5" s="74"/>
    </row>
    <row r="6" ht="24.4" customHeight="1" spans="1:10">
      <c r="A6" s="63"/>
      <c r="B6" s="62" t="s">
        <v>83</v>
      </c>
      <c r="C6" s="62" t="s">
        <v>84</v>
      </c>
      <c r="D6" s="62" t="s">
        <v>85</v>
      </c>
      <c r="E6" s="62"/>
      <c r="F6" s="62"/>
      <c r="G6" s="62"/>
      <c r="H6" s="62"/>
      <c r="I6" s="62"/>
      <c r="J6" s="75"/>
    </row>
    <row r="7" ht="22.8" customHeight="1" spans="1:10">
      <c r="A7" s="64"/>
      <c r="B7" s="62"/>
      <c r="C7" s="62"/>
      <c r="D7" s="62"/>
      <c r="E7" s="62"/>
      <c r="F7" s="62" t="s">
        <v>73</v>
      </c>
      <c r="G7" s="65"/>
      <c r="H7" s="65"/>
      <c r="I7" s="65"/>
      <c r="J7" s="76"/>
    </row>
    <row r="8" ht="22.8" customHeight="1" spans="1:10">
      <c r="A8" s="63"/>
      <c r="B8" s="66"/>
      <c r="C8" s="66"/>
      <c r="D8" s="66"/>
      <c r="E8" s="66"/>
      <c r="F8" s="67" t="s">
        <v>229</v>
      </c>
      <c r="G8" s="68"/>
      <c r="H8" s="68"/>
      <c r="I8" s="68"/>
      <c r="J8" s="74"/>
    </row>
    <row r="9" ht="9.75" customHeight="1" spans="1:10">
      <c r="A9" s="69"/>
      <c r="B9" s="70"/>
      <c r="C9" s="70"/>
      <c r="D9" s="70"/>
      <c r="E9" s="70"/>
      <c r="F9" s="69"/>
      <c r="G9" s="69"/>
      <c r="H9" s="69"/>
      <c r="I9" s="69"/>
      <c r="J9" s="7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A2" sqref="A2:I2"/>
    </sheetView>
  </sheetViews>
  <sheetFormatPr defaultColWidth="9" defaultRowHeight="13.5"/>
  <cols>
    <col min="1" max="8" width="10.5" style="26" customWidth="1"/>
    <col min="9" max="9" width="14.625" style="26" customWidth="1"/>
    <col min="11" max="16384" width="9" style="26"/>
  </cols>
  <sheetData>
    <row r="1" s="26" customFormat="1" ht="25" customHeight="1" spans="1:9">
      <c r="A1" s="2"/>
      <c r="I1" s="47" t="s">
        <v>237</v>
      </c>
    </row>
    <row r="2" s="26" customFormat="1" ht="45" customHeight="1" spans="1:10">
      <c r="A2" s="27" t="s">
        <v>238</v>
      </c>
      <c r="B2" s="27"/>
      <c r="C2" s="27"/>
      <c r="D2" s="28"/>
      <c r="E2" s="28"/>
      <c r="F2" s="28"/>
      <c r="G2" s="28"/>
      <c r="H2" s="28"/>
      <c r="I2" s="28"/>
      <c r="J2"/>
    </row>
    <row r="3" s="26" customFormat="1" ht="17" customHeight="1" spans="1:10">
      <c r="A3" s="29"/>
      <c r="B3" s="29"/>
      <c r="C3" s="29"/>
      <c r="D3" s="30"/>
      <c r="E3" s="30"/>
      <c r="F3" s="30"/>
      <c r="G3" s="30"/>
      <c r="H3" s="30"/>
      <c r="I3" s="48" t="s">
        <v>7</v>
      </c>
      <c r="J3"/>
    </row>
    <row r="4" s="26" customFormat="1" ht="33" customHeight="1" spans="1:10">
      <c r="A4" s="31" t="s">
        <v>239</v>
      </c>
      <c r="B4" s="31"/>
      <c r="C4" s="31"/>
      <c r="D4" s="31"/>
      <c r="E4" s="31"/>
      <c r="F4" s="31"/>
      <c r="G4" s="31"/>
      <c r="H4" s="31"/>
      <c r="I4" s="31"/>
      <c r="J4"/>
    </row>
    <row r="5" s="26" customFormat="1" ht="27" customHeight="1" spans="1:10">
      <c r="A5" s="32" t="s">
        <v>240</v>
      </c>
      <c r="B5" s="33" t="s">
        <v>241</v>
      </c>
      <c r="C5" s="33"/>
      <c r="D5" s="33"/>
      <c r="E5" s="33"/>
      <c r="F5" s="33"/>
      <c r="G5" s="33"/>
      <c r="H5" s="33"/>
      <c r="I5" s="33"/>
      <c r="J5"/>
    </row>
    <row r="6" s="26" customFormat="1" ht="27" customHeight="1" spans="1:10">
      <c r="A6" s="34" t="s">
        <v>242</v>
      </c>
      <c r="B6" s="33" t="s">
        <v>0</v>
      </c>
      <c r="C6" s="33"/>
      <c r="D6" s="33"/>
      <c r="E6" s="33"/>
      <c r="F6" s="33"/>
      <c r="G6" s="33"/>
      <c r="H6" s="33"/>
      <c r="I6" s="33"/>
      <c r="J6"/>
    </row>
    <row r="7" s="26" customFormat="1" ht="27" customHeight="1" spans="1:10">
      <c r="A7" s="35" t="s">
        <v>243</v>
      </c>
      <c r="B7" s="36" t="s">
        <v>244</v>
      </c>
      <c r="C7" s="36"/>
      <c r="D7" s="36"/>
      <c r="E7" s="37">
        <v>100000</v>
      </c>
      <c r="F7" s="37"/>
      <c r="G7" s="37"/>
      <c r="H7" s="37"/>
      <c r="I7" s="37"/>
      <c r="J7"/>
    </row>
    <row r="8" s="26" customFormat="1" ht="27" customHeight="1" spans="1:10">
      <c r="A8" s="38"/>
      <c r="B8" s="36" t="s">
        <v>245</v>
      </c>
      <c r="C8" s="36"/>
      <c r="D8" s="36"/>
      <c r="E8" s="37">
        <v>100000</v>
      </c>
      <c r="F8" s="37"/>
      <c r="G8" s="37"/>
      <c r="H8" s="37"/>
      <c r="I8" s="37"/>
      <c r="J8"/>
    </row>
    <row r="9" s="26" customFormat="1" ht="27" customHeight="1" spans="1:10">
      <c r="A9" s="38"/>
      <c r="B9" s="36" t="s">
        <v>246</v>
      </c>
      <c r="C9" s="36"/>
      <c r="D9" s="36"/>
      <c r="E9" s="37"/>
      <c r="F9" s="37"/>
      <c r="G9" s="37"/>
      <c r="H9" s="37"/>
      <c r="I9" s="37"/>
      <c r="J9"/>
    </row>
    <row r="10" s="26" customFormat="1" ht="27" customHeight="1" spans="1:10">
      <c r="A10" s="39" t="s">
        <v>247</v>
      </c>
      <c r="B10" s="40" t="s">
        <v>248</v>
      </c>
      <c r="C10" s="40"/>
      <c r="D10" s="40"/>
      <c r="E10" s="40"/>
      <c r="F10" s="40"/>
      <c r="G10" s="40"/>
      <c r="H10" s="40"/>
      <c r="I10" s="40"/>
      <c r="J10"/>
    </row>
    <row r="11" s="26" customFormat="1" ht="46" customHeight="1" spans="1:10">
      <c r="A11" s="41"/>
      <c r="B11" s="40"/>
      <c r="C11" s="40"/>
      <c r="D11" s="40"/>
      <c r="E11" s="40"/>
      <c r="F11" s="40"/>
      <c r="G11" s="40"/>
      <c r="H11" s="40"/>
      <c r="I11" s="40"/>
      <c r="J11"/>
    </row>
    <row r="12" s="26" customFormat="1" ht="27" customHeight="1" spans="1:10">
      <c r="A12" s="38" t="s">
        <v>249</v>
      </c>
      <c r="B12" s="32" t="s">
        <v>250</v>
      </c>
      <c r="C12" s="32" t="s">
        <v>251</v>
      </c>
      <c r="D12" s="42" t="s">
        <v>252</v>
      </c>
      <c r="E12" s="43"/>
      <c r="F12" s="44" t="s">
        <v>253</v>
      </c>
      <c r="G12" s="44"/>
      <c r="H12" s="44"/>
      <c r="I12" s="44"/>
      <c r="J12"/>
    </row>
    <row r="13" s="26" customFormat="1" ht="27" customHeight="1" spans="1:10">
      <c r="A13" s="38"/>
      <c r="B13" s="38" t="s">
        <v>254</v>
      </c>
      <c r="C13" s="38" t="s">
        <v>255</v>
      </c>
      <c r="D13" s="53" t="s">
        <v>256</v>
      </c>
      <c r="E13" s="54"/>
      <c r="F13" s="54" t="s">
        <v>257</v>
      </c>
      <c r="G13" s="54"/>
      <c r="H13" s="54"/>
      <c r="I13" s="54"/>
      <c r="J13"/>
    </row>
    <row r="14" s="26" customFormat="1" ht="27" customHeight="1" spans="1:10">
      <c r="A14" s="38"/>
      <c r="B14" s="38"/>
      <c r="C14" s="38" t="s">
        <v>258</v>
      </c>
      <c r="D14" s="53" t="s">
        <v>259</v>
      </c>
      <c r="E14" s="54"/>
      <c r="F14" s="55">
        <v>1</v>
      </c>
      <c r="G14" s="54"/>
      <c r="H14" s="54"/>
      <c r="I14" s="54"/>
      <c r="J14"/>
    </row>
    <row r="15" s="26" customFormat="1" ht="27" customHeight="1" spans="1:9">
      <c r="A15" s="38"/>
      <c r="B15" s="38"/>
      <c r="C15" s="38" t="s">
        <v>260</v>
      </c>
      <c r="D15" s="53" t="s">
        <v>261</v>
      </c>
      <c r="E15" s="54"/>
      <c r="F15" s="54" t="s">
        <v>262</v>
      </c>
      <c r="G15" s="54"/>
      <c r="H15" s="54"/>
      <c r="I15" s="54"/>
    </row>
    <row r="16" s="26" customFormat="1" ht="27" customHeight="1" spans="1:9">
      <c r="A16" s="38"/>
      <c r="B16" s="38"/>
      <c r="C16" s="38" t="s">
        <v>263</v>
      </c>
      <c r="D16" s="53" t="s">
        <v>256</v>
      </c>
      <c r="E16" s="54"/>
      <c r="F16" s="53" t="s">
        <v>264</v>
      </c>
      <c r="G16" s="54"/>
      <c r="H16" s="54"/>
      <c r="I16" s="54"/>
    </row>
    <row r="17" s="26" customFormat="1" ht="27" customHeight="1" spans="1:9">
      <c r="A17" s="38"/>
      <c r="B17" s="38" t="s">
        <v>265</v>
      </c>
      <c r="C17" s="35" t="s">
        <v>266</v>
      </c>
      <c r="D17" s="54" t="s">
        <v>259</v>
      </c>
      <c r="E17" s="54"/>
      <c r="F17" s="53" t="s">
        <v>267</v>
      </c>
      <c r="G17" s="54"/>
      <c r="H17" s="54"/>
      <c r="I17" s="54"/>
    </row>
    <row r="18" s="26" customFormat="1" ht="33" customHeight="1" spans="1:9">
      <c r="A18" s="38"/>
      <c r="B18" s="38" t="s">
        <v>268</v>
      </c>
      <c r="C18" s="35" t="s">
        <v>269</v>
      </c>
      <c r="D18" s="53" t="s">
        <v>270</v>
      </c>
      <c r="E18" s="54"/>
      <c r="F18" s="53" t="s">
        <v>271</v>
      </c>
      <c r="G18" s="54"/>
      <c r="H18" s="54"/>
      <c r="I18" s="54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2" sqref="A2:I2"/>
    </sheetView>
  </sheetViews>
  <sheetFormatPr defaultColWidth="9" defaultRowHeight="13.5"/>
  <cols>
    <col min="1" max="8" width="10.5" style="26" customWidth="1"/>
    <col min="9" max="9" width="14.625" style="26" customWidth="1"/>
    <col min="11" max="16384" width="9" style="26"/>
  </cols>
  <sheetData>
    <row r="1" s="26" customFormat="1" ht="25" customHeight="1" spans="1:9">
      <c r="A1" s="2"/>
      <c r="I1" s="47" t="s">
        <v>272</v>
      </c>
    </row>
    <row r="2" s="26" customFormat="1" ht="45" customHeight="1" spans="1:9">
      <c r="A2" s="27" t="s">
        <v>238</v>
      </c>
      <c r="B2" s="27"/>
      <c r="C2" s="27"/>
      <c r="D2" s="28"/>
      <c r="E2" s="28"/>
      <c r="F2" s="28"/>
      <c r="G2" s="28"/>
      <c r="H2" s="28"/>
      <c r="I2" s="2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48" t="s">
        <v>7</v>
      </c>
    </row>
    <row r="4" s="26" customFormat="1" ht="33" customHeight="1" spans="1:9">
      <c r="A4" s="31" t="s">
        <v>239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240</v>
      </c>
      <c r="B5" s="33" t="s">
        <v>273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242</v>
      </c>
      <c r="B6" s="33" t="s">
        <v>0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243</v>
      </c>
      <c r="B7" s="36" t="s">
        <v>244</v>
      </c>
      <c r="C7" s="36"/>
      <c r="D7" s="36"/>
      <c r="E7" s="50">
        <v>836876.6</v>
      </c>
      <c r="F7" s="50"/>
      <c r="G7" s="50"/>
      <c r="H7" s="50"/>
      <c r="I7" s="50"/>
    </row>
    <row r="8" s="26" customFormat="1" ht="27" customHeight="1" spans="1:9">
      <c r="A8" s="38"/>
      <c r="B8" s="36" t="s">
        <v>245</v>
      </c>
      <c r="C8" s="36"/>
      <c r="D8" s="36"/>
      <c r="E8" s="50">
        <v>836876.6</v>
      </c>
      <c r="F8" s="50"/>
      <c r="G8" s="50"/>
      <c r="H8" s="50"/>
      <c r="I8" s="50"/>
    </row>
    <row r="9" s="26" customFormat="1" ht="27" customHeight="1" spans="1:9">
      <c r="A9" s="38"/>
      <c r="B9" s="36" t="s">
        <v>246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247</v>
      </c>
      <c r="B10" s="40" t="s">
        <v>274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249</v>
      </c>
      <c r="B12" s="32" t="s">
        <v>250</v>
      </c>
      <c r="C12" s="32" t="s">
        <v>251</v>
      </c>
      <c r="D12" s="42" t="s">
        <v>252</v>
      </c>
      <c r="E12" s="43"/>
      <c r="F12" s="44" t="s">
        <v>253</v>
      </c>
      <c r="G12" s="44"/>
      <c r="H12" s="44"/>
      <c r="I12" s="44"/>
    </row>
    <row r="13" s="26" customFormat="1" ht="27" customHeight="1" spans="1:9">
      <c r="A13" s="38"/>
      <c r="B13" s="38" t="s">
        <v>254</v>
      </c>
      <c r="C13" s="38" t="s">
        <v>255</v>
      </c>
      <c r="D13" s="51" t="s">
        <v>273</v>
      </c>
      <c r="E13" s="51"/>
      <c r="F13" s="51" t="s">
        <v>275</v>
      </c>
      <c r="G13" s="51"/>
      <c r="H13" s="51"/>
      <c r="I13" s="51"/>
    </row>
    <row r="14" s="26" customFormat="1" ht="27" customHeight="1" spans="1:9">
      <c r="A14" s="38"/>
      <c r="B14" s="38"/>
      <c r="C14" s="38" t="s">
        <v>258</v>
      </c>
      <c r="D14" s="51" t="s">
        <v>276</v>
      </c>
      <c r="E14" s="51"/>
      <c r="F14" s="52" t="s">
        <v>277</v>
      </c>
      <c r="G14" s="51"/>
      <c r="H14" s="51"/>
      <c r="I14" s="51"/>
    </row>
    <row r="15" s="26" customFormat="1" ht="27" customHeight="1" spans="1:9">
      <c r="A15" s="38"/>
      <c r="B15" s="38"/>
      <c r="C15" s="38" t="s">
        <v>263</v>
      </c>
      <c r="D15" s="51" t="s">
        <v>273</v>
      </c>
      <c r="E15" s="51"/>
      <c r="F15" s="51" t="s">
        <v>275</v>
      </c>
      <c r="G15" s="51"/>
      <c r="H15" s="51"/>
      <c r="I15" s="51"/>
    </row>
    <row r="16" s="26" customFormat="1" ht="27" customHeight="1" spans="1:9">
      <c r="A16" s="38"/>
      <c r="B16" s="38" t="s">
        <v>265</v>
      </c>
      <c r="C16" s="35" t="s">
        <v>266</v>
      </c>
      <c r="D16" s="51" t="s">
        <v>278</v>
      </c>
      <c r="E16" s="51"/>
      <c r="F16" s="51" t="s">
        <v>279</v>
      </c>
      <c r="G16" s="51"/>
      <c r="H16" s="51"/>
      <c r="I16" s="51"/>
    </row>
    <row r="17" s="26" customFormat="1" ht="33" customHeight="1" spans="1:9">
      <c r="A17" s="38"/>
      <c r="B17" s="38" t="s">
        <v>268</v>
      </c>
      <c r="C17" s="35" t="s">
        <v>269</v>
      </c>
      <c r="D17" s="51" t="s">
        <v>280</v>
      </c>
      <c r="E17" s="51"/>
      <c r="F17" s="51" t="s">
        <v>271</v>
      </c>
      <c r="G17" s="51"/>
      <c r="H17" s="51"/>
      <c r="I17" s="51"/>
    </row>
  </sheetData>
  <mergeCells count="28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7:A9"/>
    <mergeCell ref="A10:A11"/>
    <mergeCell ref="A12:A17"/>
    <mergeCell ref="B13:B15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3.5"/>
  <cols>
    <col min="1" max="8" width="10.5" style="26" customWidth="1"/>
    <col min="9" max="9" width="14.625" style="26" customWidth="1"/>
    <col min="11" max="16384" width="9" style="26"/>
  </cols>
  <sheetData>
    <row r="1" s="26" customFormat="1" ht="25" customHeight="1" spans="1:9">
      <c r="A1" s="2"/>
      <c r="I1" s="47" t="s">
        <v>281</v>
      </c>
    </row>
    <row r="2" s="26" customFormat="1" ht="45" customHeight="1" spans="1:9">
      <c r="A2" s="27" t="s">
        <v>238</v>
      </c>
      <c r="B2" s="27"/>
      <c r="C2" s="27"/>
      <c r="D2" s="28"/>
      <c r="E2" s="28"/>
      <c r="F2" s="28"/>
      <c r="G2" s="28"/>
      <c r="H2" s="28"/>
      <c r="I2" s="2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48" t="s">
        <v>7</v>
      </c>
    </row>
    <row r="4" s="26" customFormat="1" ht="33" customHeight="1" spans="1:9">
      <c r="A4" s="31" t="s">
        <v>239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240</v>
      </c>
      <c r="B5" s="33" t="s">
        <v>282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242</v>
      </c>
      <c r="B6" s="33" t="s">
        <v>0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243</v>
      </c>
      <c r="B7" s="36" t="s">
        <v>244</v>
      </c>
      <c r="C7" s="36"/>
      <c r="D7" s="36"/>
      <c r="E7" s="37">
        <v>60000</v>
      </c>
      <c r="F7" s="37"/>
      <c r="G7" s="37"/>
      <c r="H7" s="37"/>
      <c r="I7" s="37"/>
    </row>
    <row r="8" s="26" customFormat="1" ht="27" customHeight="1" spans="1:9">
      <c r="A8" s="38"/>
      <c r="B8" s="36" t="s">
        <v>245</v>
      </c>
      <c r="C8" s="36"/>
      <c r="D8" s="36"/>
      <c r="E8" s="37">
        <v>60000</v>
      </c>
      <c r="F8" s="37"/>
      <c r="G8" s="37"/>
      <c r="H8" s="37"/>
      <c r="I8" s="37"/>
    </row>
    <row r="9" s="26" customFormat="1" ht="27" customHeight="1" spans="1:9">
      <c r="A9" s="38"/>
      <c r="B9" s="36" t="s">
        <v>246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247</v>
      </c>
      <c r="B10" s="40" t="s">
        <v>283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249</v>
      </c>
      <c r="B12" s="32" t="s">
        <v>250</v>
      </c>
      <c r="C12" s="32" t="s">
        <v>251</v>
      </c>
      <c r="D12" s="42" t="s">
        <v>252</v>
      </c>
      <c r="E12" s="43"/>
      <c r="F12" s="44" t="s">
        <v>253</v>
      </c>
      <c r="G12" s="44"/>
      <c r="H12" s="44"/>
      <c r="I12" s="44"/>
    </row>
    <row r="13" s="26" customFormat="1" ht="27" customHeight="1" spans="1:9">
      <c r="A13" s="38"/>
      <c r="B13" s="38" t="s">
        <v>254</v>
      </c>
      <c r="C13" s="38" t="s">
        <v>255</v>
      </c>
      <c r="D13" s="45" t="s">
        <v>284</v>
      </c>
      <c r="E13" s="45"/>
      <c r="F13" s="45" t="s">
        <v>285</v>
      </c>
      <c r="G13" s="45"/>
      <c r="H13" s="45"/>
      <c r="I13" s="45"/>
    </row>
    <row r="14" s="26" customFormat="1" ht="27" customHeight="1" spans="1:9">
      <c r="A14" s="38"/>
      <c r="B14" s="38"/>
      <c r="C14" s="38" t="s">
        <v>258</v>
      </c>
      <c r="D14" s="45" t="s">
        <v>284</v>
      </c>
      <c r="E14" s="45"/>
      <c r="F14" s="46" t="s">
        <v>276</v>
      </c>
      <c r="G14" s="45"/>
      <c r="H14" s="45"/>
      <c r="I14" s="45"/>
    </row>
    <row r="15" s="26" customFormat="1" ht="27" customHeight="1" spans="1:9">
      <c r="A15" s="38"/>
      <c r="B15" s="38"/>
      <c r="C15" s="38" t="s">
        <v>260</v>
      </c>
      <c r="D15" s="45" t="s">
        <v>261</v>
      </c>
      <c r="E15" s="45"/>
      <c r="F15" s="45" t="s">
        <v>286</v>
      </c>
      <c r="G15" s="45"/>
      <c r="H15" s="45"/>
      <c r="I15" s="45"/>
    </row>
    <row r="16" s="26" customFormat="1" ht="27" customHeight="1" spans="1:9">
      <c r="A16" s="38"/>
      <c r="B16" s="38"/>
      <c r="C16" s="38" t="s">
        <v>263</v>
      </c>
      <c r="D16" s="45" t="s">
        <v>284</v>
      </c>
      <c r="E16" s="45"/>
      <c r="F16" s="45" t="s">
        <v>285</v>
      </c>
      <c r="G16" s="45"/>
      <c r="H16" s="45"/>
      <c r="I16" s="45"/>
    </row>
    <row r="17" s="26" customFormat="1" ht="27" customHeight="1" spans="1:9">
      <c r="A17" s="38"/>
      <c r="B17" s="38" t="s">
        <v>265</v>
      </c>
      <c r="C17" s="35" t="s">
        <v>287</v>
      </c>
      <c r="D17" s="45" t="s">
        <v>288</v>
      </c>
      <c r="E17" s="45"/>
      <c r="F17" s="45" t="s">
        <v>279</v>
      </c>
      <c r="G17" s="45"/>
      <c r="H17" s="45"/>
      <c r="I17" s="45"/>
    </row>
    <row r="18" s="26" customFormat="1" ht="33" customHeight="1" spans="1:9">
      <c r="A18" s="38"/>
      <c r="B18" s="38" t="s">
        <v>268</v>
      </c>
      <c r="C18" s="35" t="s">
        <v>269</v>
      </c>
      <c r="D18" s="49" t="s">
        <v>280</v>
      </c>
      <c r="E18" s="49"/>
      <c r="F18" s="49" t="s">
        <v>271</v>
      </c>
      <c r="G18" s="49"/>
      <c r="H18" s="49"/>
      <c r="I18" s="49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4" workbookViewId="0">
      <selection activeCell="L9" sqref="L9"/>
    </sheetView>
  </sheetViews>
  <sheetFormatPr defaultColWidth="9" defaultRowHeight="13.5"/>
  <cols>
    <col min="1" max="8" width="10.5" style="26" customWidth="1"/>
    <col min="9" max="9" width="14.625" style="26" customWidth="1"/>
    <col min="11" max="16384" width="9" style="26"/>
  </cols>
  <sheetData>
    <row r="1" s="26" customFormat="1" ht="25" customHeight="1" spans="1:9">
      <c r="A1" s="2"/>
      <c r="I1" s="47" t="s">
        <v>289</v>
      </c>
    </row>
    <row r="2" s="26" customFormat="1" ht="45" customHeight="1" spans="1:9">
      <c r="A2" s="27" t="s">
        <v>238</v>
      </c>
      <c r="B2" s="27"/>
      <c r="C2" s="27"/>
      <c r="D2" s="28"/>
      <c r="E2" s="28"/>
      <c r="F2" s="28"/>
      <c r="G2" s="28"/>
      <c r="H2" s="28"/>
      <c r="I2" s="2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48" t="s">
        <v>7</v>
      </c>
    </row>
    <row r="4" s="26" customFormat="1" ht="33" customHeight="1" spans="1:9">
      <c r="A4" s="31" t="s">
        <v>239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240</v>
      </c>
      <c r="B5" s="33" t="s">
        <v>290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242</v>
      </c>
      <c r="B6" s="33" t="s">
        <v>0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243</v>
      </c>
      <c r="B7" s="36" t="s">
        <v>244</v>
      </c>
      <c r="C7" s="36"/>
      <c r="D7" s="36"/>
      <c r="E7" s="37">
        <v>20000</v>
      </c>
      <c r="F7" s="37"/>
      <c r="G7" s="37"/>
      <c r="H7" s="37"/>
      <c r="I7" s="37"/>
    </row>
    <row r="8" s="26" customFormat="1" ht="27" customHeight="1" spans="1:9">
      <c r="A8" s="38"/>
      <c r="B8" s="36" t="s">
        <v>245</v>
      </c>
      <c r="C8" s="36"/>
      <c r="D8" s="36"/>
      <c r="E8" s="37">
        <v>20000</v>
      </c>
      <c r="F8" s="37"/>
      <c r="G8" s="37"/>
      <c r="H8" s="37"/>
      <c r="I8" s="37"/>
    </row>
    <row r="9" s="26" customFormat="1" ht="27" customHeight="1" spans="1:9">
      <c r="A9" s="38"/>
      <c r="B9" s="36" t="s">
        <v>246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247</v>
      </c>
      <c r="B10" s="40" t="s">
        <v>291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249</v>
      </c>
      <c r="B12" s="32" t="s">
        <v>250</v>
      </c>
      <c r="C12" s="32" t="s">
        <v>251</v>
      </c>
      <c r="D12" s="42" t="s">
        <v>252</v>
      </c>
      <c r="E12" s="43"/>
      <c r="F12" s="44" t="s">
        <v>253</v>
      </c>
      <c r="G12" s="44"/>
      <c r="H12" s="44"/>
      <c r="I12" s="44"/>
    </row>
    <row r="13" s="26" customFormat="1" ht="27" customHeight="1" spans="1:9">
      <c r="A13" s="38"/>
      <c r="B13" s="38" t="s">
        <v>254</v>
      </c>
      <c r="C13" s="38" t="s">
        <v>255</v>
      </c>
      <c r="D13" s="45" t="s">
        <v>292</v>
      </c>
      <c r="E13" s="45"/>
      <c r="F13" s="45" t="s">
        <v>293</v>
      </c>
      <c r="G13" s="45"/>
      <c r="H13" s="45"/>
      <c r="I13" s="45"/>
    </row>
    <row r="14" s="26" customFormat="1" ht="27" customHeight="1" spans="1:9">
      <c r="A14" s="38"/>
      <c r="B14" s="38"/>
      <c r="C14" s="38" t="s">
        <v>258</v>
      </c>
      <c r="D14" s="45" t="s">
        <v>294</v>
      </c>
      <c r="E14" s="45"/>
      <c r="F14" s="46" t="s">
        <v>279</v>
      </c>
      <c r="G14" s="45"/>
      <c r="H14" s="45"/>
      <c r="I14" s="45"/>
    </row>
    <row r="15" s="26" customFormat="1" ht="27" customHeight="1" spans="1:9">
      <c r="A15" s="38"/>
      <c r="B15" s="38"/>
      <c r="C15" s="38" t="s">
        <v>260</v>
      </c>
      <c r="D15" s="45" t="s">
        <v>261</v>
      </c>
      <c r="E15" s="45"/>
      <c r="F15" s="45" t="s">
        <v>286</v>
      </c>
      <c r="G15" s="45"/>
      <c r="H15" s="45"/>
      <c r="I15" s="45"/>
    </row>
    <row r="16" s="26" customFormat="1" ht="27" customHeight="1" spans="1:9">
      <c r="A16" s="38"/>
      <c r="B16" s="38"/>
      <c r="C16" s="38" t="s">
        <v>263</v>
      </c>
      <c r="D16" s="45" t="s">
        <v>292</v>
      </c>
      <c r="E16" s="45"/>
      <c r="F16" s="45" t="s">
        <v>293</v>
      </c>
      <c r="G16" s="45"/>
      <c r="H16" s="45"/>
      <c r="I16" s="45"/>
    </row>
    <row r="17" s="26" customFormat="1" ht="27" customHeight="1" spans="1:9">
      <c r="A17" s="38"/>
      <c r="B17" s="38" t="s">
        <v>265</v>
      </c>
      <c r="C17" s="35" t="s">
        <v>287</v>
      </c>
      <c r="D17" s="45" t="s">
        <v>295</v>
      </c>
      <c r="E17" s="45"/>
      <c r="F17" s="45" t="s">
        <v>279</v>
      </c>
      <c r="G17" s="45"/>
      <c r="H17" s="45"/>
      <c r="I17" s="45"/>
    </row>
    <row r="18" s="26" customFormat="1" ht="33" customHeight="1" spans="1:9">
      <c r="A18" s="38"/>
      <c r="B18" s="38" t="s">
        <v>268</v>
      </c>
      <c r="C18" s="35" t="s">
        <v>269</v>
      </c>
      <c r="D18" s="45" t="s">
        <v>296</v>
      </c>
      <c r="E18" s="45"/>
      <c r="F18" s="45" t="s">
        <v>271</v>
      </c>
      <c r="G18" s="45"/>
      <c r="H18" s="45"/>
      <c r="I18" s="45"/>
    </row>
  </sheetData>
  <mergeCells count="30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B10:I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selection activeCell="K19" sqref="K19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5" width="9.625" style="1" customWidth="1"/>
    <col min="6" max="6" width="12.375" style="1" customWidth="1"/>
    <col min="7" max="7" width="17.25" style="1" customWidth="1"/>
    <col min="8" max="8" width="13" style="1" customWidth="1"/>
    <col min="9" max="16376" width="10" style="1"/>
  </cols>
  <sheetData>
    <row r="1" ht="25" customHeight="1" spans="1:8">
      <c r="A1" s="2"/>
      <c r="H1" s="1" t="s">
        <v>297</v>
      </c>
    </row>
    <row r="2" ht="27" customHeight="1" spans="1:8">
      <c r="A2" s="3" t="s">
        <v>298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299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300</v>
      </c>
      <c r="B4" s="5"/>
      <c r="C4" s="5"/>
      <c r="D4" s="5" t="s">
        <v>0</v>
      </c>
      <c r="E4" s="5"/>
      <c r="F4" s="5"/>
      <c r="G4" s="5"/>
      <c r="H4" s="5"/>
    </row>
    <row r="5" ht="26.5" customHeight="1" spans="1:8">
      <c r="A5" s="5" t="s">
        <v>301</v>
      </c>
      <c r="B5" s="5" t="s">
        <v>302</v>
      </c>
      <c r="C5" s="5"/>
      <c r="D5" s="5" t="s">
        <v>303</v>
      </c>
      <c r="E5" s="5"/>
      <c r="F5" s="5"/>
      <c r="G5" s="5"/>
      <c r="H5" s="5"/>
    </row>
    <row r="6" ht="36" customHeight="1" spans="1:8">
      <c r="A6" s="5"/>
      <c r="B6" s="5" t="s">
        <v>304</v>
      </c>
      <c r="C6" s="5"/>
      <c r="D6" s="5" t="s">
        <v>305</v>
      </c>
      <c r="E6" s="5"/>
      <c r="F6" s="5"/>
      <c r="G6" s="5"/>
      <c r="H6" s="5"/>
    </row>
    <row r="7" ht="36" customHeight="1" spans="1:8">
      <c r="A7" s="5"/>
      <c r="B7" s="5" t="s">
        <v>306</v>
      </c>
      <c r="C7" s="5"/>
      <c r="D7" s="5" t="s">
        <v>307</v>
      </c>
      <c r="E7" s="5"/>
      <c r="F7" s="5"/>
      <c r="G7" s="5"/>
      <c r="H7" s="5"/>
    </row>
    <row r="8" ht="36" customHeight="1" spans="1:8">
      <c r="A8" s="5"/>
      <c r="B8" s="5" t="s">
        <v>308</v>
      </c>
      <c r="C8" s="5"/>
      <c r="D8" s="5" t="s">
        <v>309</v>
      </c>
      <c r="E8" s="5"/>
      <c r="F8" s="5"/>
      <c r="G8" s="5"/>
      <c r="H8" s="5"/>
    </row>
    <row r="9" ht="36" customHeight="1" spans="1:8">
      <c r="A9" s="5"/>
      <c r="B9" s="5" t="s">
        <v>310</v>
      </c>
      <c r="C9" s="5"/>
      <c r="D9" s="5" t="s">
        <v>311</v>
      </c>
      <c r="E9" s="5"/>
      <c r="F9" s="5"/>
      <c r="G9" s="5"/>
      <c r="H9" s="5"/>
    </row>
    <row r="10" ht="26.5" customHeight="1" spans="1:8">
      <c r="A10" s="5"/>
      <c r="B10" s="5" t="s">
        <v>312</v>
      </c>
      <c r="C10" s="5"/>
      <c r="D10" s="5"/>
      <c r="E10" s="5"/>
      <c r="F10" s="6" t="s">
        <v>313</v>
      </c>
      <c r="G10" s="6" t="s">
        <v>245</v>
      </c>
      <c r="H10" s="6" t="s">
        <v>246</v>
      </c>
    </row>
    <row r="11" ht="26.5" customHeight="1" spans="1:8">
      <c r="A11" s="5"/>
      <c r="B11" s="5"/>
      <c r="C11" s="5"/>
      <c r="D11" s="5"/>
      <c r="E11" s="5"/>
      <c r="F11" s="7">
        <v>1517.49</v>
      </c>
      <c r="G11" s="7">
        <v>1517.49</v>
      </c>
      <c r="H11" s="6"/>
    </row>
    <row r="12" ht="57" customHeight="1" spans="1:8">
      <c r="A12" s="8" t="s">
        <v>314</v>
      </c>
      <c r="B12" s="9" t="s">
        <v>315</v>
      </c>
      <c r="C12" s="9"/>
      <c r="D12" s="9"/>
      <c r="E12" s="9"/>
      <c r="F12" s="9"/>
      <c r="G12" s="9"/>
      <c r="H12" s="9"/>
    </row>
    <row r="13" ht="26.5" customHeight="1" spans="1:8">
      <c r="A13" s="10" t="s">
        <v>316</v>
      </c>
      <c r="B13" s="10" t="s">
        <v>250</v>
      </c>
      <c r="C13" s="10" t="s">
        <v>251</v>
      </c>
      <c r="D13" s="10"/>
      <c r="E13" s="10" t="s">
        <v>252</v>
      </c>
      <c r="F13" s="10"/>
      <c r="G13" s="10" t="s">
        <v>317</v>
      </c>
      <c r="H13" s="10"/>
    </row>
    <row r="14" ht="26.5" customHeight="1" spans="1:8">
      <c r="A14" s="10"/>
      <c r="B14" s="10" t="s">
        <v>318</v>
      </c>
      <c r="C14" s="10" t="s">
        <v>255</v>
      </c>
      <c r="D14" s="10"/>
      <c r="E14" s="11" t="s">
        <v>319</v>
      </c>
      <c r="F14" s="12"/>
      <c r="G14" s="13" t="s">
        <v>320</v>
      </c>
      <c r="H14" s="13"/>
    </row>
    <row r="15" ht="26.5" customHeight="1" spans="1:8">
      <c r="A15" s="10"/>
      <c r="B15" s="10"/>
      <c r="C15" s="10"/>
      <c r="D15" s="10"/>
      <c r="E15" s="11" t="s">
        <v>319</v>
      </c>
      <c r="F15" s="12" t="s">
        <v>319</v>
      </c>
      <c r="G15" s="13" t="s">
        <v>307</v>
      </c>
      <c r="H15" s="13"/>
    </row>
    <row r="16" ht="26.5" customHeight="1" spans="1:8">
      <c r="A16" s="10"/>
      <c r="B16" s="10"/>
      <c r="C16" s="10"/>
      <c r="D16" s="10"/>
      <c r="E16" s="11" t="s">
        <v>319</v>
      </c>
      <c r="F16" s="12" t="s">
        <v>319</v>
      </c>
      <c r="G16" s="13" t="s">
        <v>309</v>
      </c>
      <c r="H16" s="13"/>
    </row>
    <row r="17" ht="26.5" customHeight="1" spans="1:8">
      <c r="A17" s="10"/>
      <c r="B17" s="10"/>
      <c r="C17" s="10"/>
      <c r="D17" s="10"/>
      <c r="E17" s="11" t="s">
        <v>321</v>
      </c>
      <c r="F17" s="12" t="s">
        <v>321</v>
      </c>
      <c r="G17" s="13" t="s">
        <v>322</v>
      </c>
      <c r="H17" s="13"/>
    </row>
    <row r="18" ht="26.5" customHeight="1" spans="1:8">
      <c r="A18" s="10"/>
      <c r="B18" s="10"/>
      <c r="C18" s="10" t="s">
        <v>258</v>
      </c>
      <c r="D18" s="10"/>
      <c r="E18" s="11" t="s">
        <v>323</v>
      </c>
      <c r="F18" s="12" t="s">
        <v>323</v>
      </c>
      <c r="G18" s="14">
        <v>1</v>
      </c>
      <c r="H18" s="13"/>
    </row>
    <row r="19" ht="26.5" customHeight="1" spans="1:8">
      <c r="A19" s="10"/>
      <c r="B19" s="10"/>
      <c r="C19" s="10" t="s">
        <v>260</v>
      </c>
      <c r="D19" s="10"/>
      <c r="E19" s="11" t="s">
        <v>261</v>
      </c>
      <c r="F19" s="12" t="s">
        <v>261</v>
      </c>
      <c r="G19" s="13" t="s">
        <v>324</v>
      </c>
      <c r="H19" s="13"/>
    </row>
    <row r="20" ht="26.5" customHeight="1" spans="1:8">
      <c r="A20" s="10"/>
      <c r="B20" s="10"/>
      <c r="C20" s="10" t="s">
        <v>263</v>
      </c>
      <c r="D20" s="10"/>
      <c r="E20" s="11" t="s">
        <v>325</v>
      </c>
      <c r="F20" s="12" t="s">
        <v>325</v>
      </c>
      <c r="G20" s="13" t="s">
        <v>326</v>
      </c>
      <c r="H20" s="13"/>
    </row>
    <row r="21" ht="26.5" customHeight="1" spans="1:8">
      <c r="A21" s="10"/>
      <c r="B21" s="10"/>
      <c r="C21" s="10"/>
      <c r="D21" s="10"/>
      <c r="E21" s="11" t="s">
        <v>211</v>
      </c>
      <c r="F21" s="12" t="s">
        <v>211</v>
      </c>
      <c r="G21" s="13" t="s">
        <v>327</v>
      </c>
      <c r="H21" s="13"/>
    </row>
    <row r="22" ht="26.5" customHeight="1" spans="1:8">
      <c r="A22" s="10"/>
      <c r="B22" s="10" t="s">
        <v>328</v>
      </c>
      <c r="C22" s="15" t="s">
        <v>287</v>
      </c>
      <c r="D22" s="16"/>
      <c r="E22" s="10" t="s">
        <v>329</v>
      </c>
      <c r="F22" s="10"/>
      <c r="G22" s="14">
        <v>1</v>
      </c>
      <c r="H22" s="13"/>
    </row>
    <row r="23" ht="26.5" customHeight="1" spans="1:8">
      <c r="A23" s="10"/>
      <c r="B23" s="10"/>
      <c r="C23" s="17"/>
      <c r="D23" s="18"/>
      <c r="E23" s="10" t="s">
        <v>330</v>
      </c>
      <c r="F23" s="10"/>
      <c r="G23" s="14" t="s">
        <v>331</v>
      </c>
      <c r="H23" s="13"/>
    </row>
    <row r="24" ht="26.5" customHeight="1" spans="1:8">
      <c r="A24" s="10"/>
      <c r="B24" s="10"/>
      <c r="C24" s="15" t="s">
        <v>332</v>
      </c>
      <c r="D24" s="16"/>
      <c r="E24" s="19" t="s">
        <v>333</v>
      </c>
      <c r="F24" s="19"/>
      <c r="G24" s="13" t="s">
        <v>334</v>
      </c>
      <c r="H24" s="13"/>
    </row>
    <row r="25" ht="26.5" customHeight="1" spans="1:8">
      <c r="A25" s="10"/>
      <c r="B25" s="10"/>
      <c r="C25" s="17"/>
      <c r="D25" s="18"/>
      <c r="E25" s="19" t="s">
        <v>335</v>
      </c>
      <c r="F25" s="19"/>
      <c r="G25" s="13" t="s">
        <v>336</v>
      </c>
      <c r="H25" s="13"/>
    </row>
    <row r="26" ht="26.5" customHeight="1" spans="1:8">
      <c r="A26" s="10"/>
      <c r="B26" s="20" t="s">
        <v>268</v>
      </c>
      <c r="C26" s="21" t="s">
        <v>269</v>
      </c>
      <c r="D26" s="22"/>
      <c r="E26" s="19" t="s">
        <v>337</v>
      </c>
      <c r="F26" s="19"/>
      <c r="G26" s="13" t="s">
        <v>338</v>
      </c>
      <c r="H26" s="13"/>
    </row>
    <row r="27" ht="26.5" customHeight="1" spans="1:8">
      <c r="A27" s="10"/>
      <c r="B27" s="23"/>
      <c r="C27" s="17"/>
      <c r="D27" s="18"/>
      <c r="E27" s="19" t="s">
        <v>339</v>
      </c>
      <c r="F27" s="19"/>
      <c r="G27" s="13" t="s">
        <v>338</v>
      </c>
      <c r="H27" s="13"/>
    </row>
    <row r="28" ht="16.35" customHeight="1" spans="1:2">
      <c r="A28" s="24"/>
      <c r="B28" s="24"/>
    </row>
    <row r="29" ht="16.35" customHeight="1" spans="1:1">
      <c r="A29" s="24"/>
    </row>
    <row r="30" ht="16.35" customHeight="1" spans="1:9">
      <c r="A30" s="24"/>
      <c r="I30" s="25"/>
    </row>
    <row r="31" ht="16.35" customHeight="1" spans="1:1">
      <c r="A31" s="24"/>
    </row>
    <row r="32" ht="16.35" customHeight="1" spans="1:8">
      <c r="A32" s="24"/>
      <c r="B32" s="24"/>
      <c r="C32" s="24"/>
      <c r="D32" s="24"/>
      <c r="E32" s="24"/>
      <c r="F32" s="24"/>
      <c r="G32" s="24"/>
      <c r="H32" s="24"/>
    </row>
    <row r="33" ht="16.35" customHeight="1" spans="1:8">
      <c r="A33" s="24"/>
      <c r="B33" s="24"/>
      <c r="C33" s="24"/>
      <c r="D33" s="24"/>
      <c r="E33" s="24"/>
      <c r="F33" s="24"/>
      <c r="G33" s="24"/>
      <c r="H33" s="24"/>
    </row>
    <row r="34" ht="16.35" customHeight="1" spans="1:8">
      <c r="A34" s="24"/>
      <c r="B34" s="24"/>
      <c r="C34" s="24"/>
      <c r="D34" s="24"/>
      <c r="E34" s="24"/>
      <c r="F34" s="24"/>
      <c r="G34" s="24"/>
      <c r="H34" s="24"/>
    </row>
    <row r="35" ht="16.35" customHeight="1" spans="1:8">
      <c r="A35" s="24"/>
      <c r="B35" s="24"/>
      <c r="C35" s="24"/>
      <c r="D35" s="24"/>
      <c r="E35" s="24"/>
      <c r="F35" s="24"/>
      <c r="G35" s="24"/>
      <c r="H35" s="24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A5:A11"/>
    <mergeCell ref="A13:A27"/>
    <mergeCell ref="B14:B21"/>
    <mergeCell ref="B22:B25"/>
    <mergeCell ref="B26:B27"/>
    <mergeCell ref="B10:E11"/>
    <mergeCell ref="C20:D21"/>
    <mergeCell ref="C14:D17"/>
    <mergeCell ref="C24:D25"/>
    <mergeCell ref="C22:D23"/>
    <mergeCell ref="C26:D27"/>
  </mergeCells>
  <printOptions horizontalCentered="1"/>
  <pageMargins left="1.37777777777778" right="0.984027777777778" top="0.590277777777778" bottom="0.590277777777778" header="0" footer="0"/>
  <pageSetup paperSize="9" scale="8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D25" sqref="D25"/>
    </sheetView>
  </sheetViews>
  <sheetFormatPr defaultColWidth="10" defaultRowHeight="13.5" outlineLevelCol="5"/>
  <cols>
    <col min="1" max="1" width="1.53333333333333" style="82" customWidth="1"/>
    <col min="2" max="2" width="42.625" style="82" customWidth="1"/>
    <col min="3" max="3" width="16.625" style="82" customWidth="1"/>
    <col min="4" max="4" width="42.625" style="82" customWidth="1"/>
    <col min="5" max="5" width="16.625" style="82" customWidth="1"/>
    <col min="6" max="6" width="1.53333333333333" style="82" customWidth="1"/>
    <col min="7" max="11" width="9.76666666666667" style="82" customWidth="1"/>
    <col min="12" max="16384" width="10" style="82"/>
  </cols>
  <sheetData>
    <row r="1" s="148" customFormat="1" ht="25" customHeight="1" spans="1:6">
      <c r="A1" s="149"/>
      <c r="D1" s="2"/>
      <c r="E1" s="85" t="s">
        <v>3</v>
      </c>
      <c r="F1" s="150" t="s">
        <v>4</v>
      </c>
    </row>
    <row r="2" ht="22.8" customHeight="1" spans="1:6">
      <c r="A2" s="135"/>
      <c r="B2" s="136" t="s">
        <v>5</v>
      </c>
      <c r="C2" s="136"/>
      <c r="D2" s="136"/>
      <c r="E2" s="136"/>
      <c r="F2" s="111"/>
    </row>
    <row r="3" ht="19.55" customHeight="1" spans="1:6">
      <c r="A3" s="135"/>
      <c r="B3" s="89" t="s">
        <v>6</v>
      </c>
      <c r="D3" s="84"/>
      <c r="E3" s="151" t="s">
        <v>7</v>
      </c>
      <c r="F3" s="111"/>
    </row>
    <row r="4" ht="26" customHeight="1" spans="1:6">
      <c r="A4" s="135"/>
      <c r="B4" s="62" t="s">
        <v>8</v>
      </c>
      <c r="C4" s="62"/>
      <c r="D4" s="62" t="s">
        <v>9</v>
      </c>
      <c r="E4" s="62"/>
      <c r="F4" s="111"/>
    </row>
    <row r="5" ht="26" customHeight="1" spans="1:6">
      <c r="A5" s="135"/>
      <c r="B5" s="62" t="s">
        <v>10</v>
      </c>
      <c r="C5" s="62" t="s">
        <v>11</v>
      </c>
      <c r="D5" s="62" t="s">
        <v>10</v>
      </c>
      <c r="E5" s="62" t="s">
        <v>11</v>
      </c>
      <c r="F5" s="111"/>
    </row>
    <row r="6" ht="26" customHeight="1" spans="1:6">
      <c r="A6" s="86"/>
      <c r="B6" s="66" t="s">
        <v>12</v>
      </c>
      <c r="C6" s="152">
        <v>15174887.67</v>
      </c>
      <c r="D6" s="153" t="s">
        <v>13</v>
      </c>
      <c r="E6" s="154"/>
      <c r="F6" s="94"/>
    </row>
    <row r="7" ht="26" customHeight="1" spans="1:6">
      <c r="A7" s="86"/>
      <c r="B7" s="66" t="s">
        <v>14</v>
      </c>
      <c r="C7" s="68"/>
      <c r="D7" s="66" t="s">
        <v>15</v>
      </c>
      <c r="E7" s="68"/>
      <c r="F7" s="94"/>
    </row>
    <row r="8" ht="26" customHeight="1" spans="1:6">
      <c r="A8" s="86"/>
      <c r="B8" s="66" t="s">
        <v>16</v>
      </c>
      <c r="C8" s="68"/>
      <c r="D8" s="66" t="s">
        <v>17</v>
      </c>
      <c r="E8" s="68"/>
      <c r="F8" s="94"/>
    </row>
    <row r="9" ht="26" customHeight="1" spans="1:6">
      <c r="A9" s="86"/>
      <c r="B9" s="66" t="s">
        <v>18</v>
      </c>
      <c r="C9" s="68"/>
      <c r="D9" s="66" t="s">
        <v>19</v>
      </c>
      <c r="E9" s="68"/>
      <c r="F9" s="94"/>
    </row>
    <row r="10" ht="26" customHeight="1" spans="1:6">
      <c r="A10" s="86"/>
      <c r="B10" s="66" t="s">
        <v>20</v>
      </c>
      <c r="C10" s="68"/>
      <c r="D10" s="66" t="s">
        <v>21</v>
      </c>
      <c r="E10" s="68"/>
      <c r="F10" s="94"/>
    </row>
    <row r="11" ht="26" customHeight="1" spans="1:6">
      <c r="A11" s="86"/>
      <c r="B11" s="66" t="s">
        <v>22</v>
      </c>
      <c r="C11" s="68"/>
      <c r="D11" s="66" t="s">
        <v>23</v>
      </c>
      <c r="E11" s="68"/>
      <c r="F11" s="94"/>
    </row>
    <row r="12" ht="26" customHeight="1" spans="1:6">
      <c r="A12" s="86"/>
      <c r="B12" s="66" t="s">
        <v>24</v>
      </c>
      <c r="C12" s="68"/>
      <c r="D12" s="66" t="s">
        <v>25</v>
      </c>
      <c r="E12" s="68"/>
      <c r="F12" s="94"/>
    </row>
    <row r="13" ht="26" customHeight="1" spans="1:6">
      <c r="A13" s="86"/>
      <c r="B13" s="66" t="s">
        <v>24</v>
      </c>
      <c r="C13" s="68"/>
      <c r="D13" s="66" t="s">
        <v>26</v>
      </c>
      <c r="E13" s="98">
        <v>13248257.46</v>
      </c>
      <c r="F13" s="94"/>
    </row>
    <row r="14" ht="26" customHeight="1" spans="1:6">
      <c r="A14" s="86"/>
      <c r="B14" s="66" t="s">
        <v>24</v>
      </c>
      <c r="C14" s="68"/>
      <c r="D14" s="66" t="s">
        <v>27</v>
      </c>
      <c r="E14" s="68"/>
      <c r="F14" s="94"/>
    </row>
    <row r="15" ht="26" customHeight="1" spans="1:6">
      <c r="A15" s="86"/>
      <c r="B15" s="66" t="s">
        <v>24</v>
      </c>
      <c r="C15" s="68"/>
      <c r="D15" s="66" t="s">
        <v>28</v>
      </c>
      <c r="E15" s="98">
        <v>933521.73</v>
      </c>
      <c r="F15" s="94"/>
    </row>
    <row r="16" ht="26" customHeight="1" spans="1:6">
      <c r="A16" s="86"/>
      <c r="B16" s="66" t="s">
        <v>24</v>
      </c>
      <c r="C16" s="68"/>
      <c r="D16" s="66" t="s">
        <v>29</v>
      </c>
      <c r="E16" s="68"/>
      <c r="F16" s="94"/>
    </row>
    <row r="17" ht="26" customHeight="1" spans="1:6">
      <c r="A17" s="86"/>
      <c r="B17" s="66" t="s">
        <v>24</v>
      </c>
      <c r="C17" s="68"/>
      <c r="D17" s="66" t="s">
        <v>30</v>
      </c>
      <c r="E17" s="68"/>
      <c r="F17" s="94"/>
    </row>
    <row r="18" ht="26" customHeight="1" spans="1:6">
      <c r="A18" s="86"/>
      <c r="B18" s="66" t="s">
        <v>24</v>
      </c>
      <c r="C18" s="68"/>
      <c r="D18" s="66" t="s">
        <v>31</v>
      </c>
      <c r="E18" s="68"/>
      <c r="F18" s="94"/>
    </row>
    <row r="19" ht="26" customHeight="1" spans="1:6">
      <c r="A19" s="86"/>
      <c r="B19" s="66" t="s">
        <v>24</v>
      </c>
      <c r="C19" s="68"/>
      <c r="D19" s="66" t="s">
        <v>32</v>
      </c>
      <c r="E19" s="68"/>
      <c r="F19" s="94"/>
    </row>
    <row r="20" ht="26" customHeight="1" spans="1:6">
      <c r="A20" s="86"/>
      <c r="B20" s="66" t="s">
        <v>24</v>
      </c>
      <c r="C20" s="68"/>
      <c r="D20" s="66" t="s">
        <v>33</v>
      </c>
      <c r="E20" s="68"/>
      <c r="F20" s="94"/>
    </row>
    <row r="21" ht="26" customHeight="1" spans="1:6">
      <c r="A21" s="86"/>
      <c r="B21" s="66" t="s">
        <v>24</v>
      </c>
      <c r="C21" s="68"/>
      <c r="D21" s="66" t="s">
        <v>34</v>
      </c>
      <c r="E21" s="68"/>
      <c r="F21" s="94"/>
    </row>
    <row r="22" ht="26" customHeight="1" spans="1:6">
      <c r="A22" s="86"/>
      <c r="B22" s="66" t="s">
        <v>24</v>
      </c>
      <c r="C22" s="68"/>
      <c r="D22" s="66" t="s">
        <v>35</v>
      </c>
      <c r="E22" s="68"/>
      <c r="F22" s="94"/>
    </row>
    <row r="23" ht="26" customHeight="1" spans="1:6">
      <c r="A23" s="86"/>
      <c r="B23" s="66" t="s">
        <v>24</v>
      </c>
      <c r="C23" s="68"/>
      <c r="D23" s="66" t="s">
        <v>36</v>
      </c>
      <c r="E23" s="68"/>
      <c r="F23" s="94"/>
    </row>
    <row r="24" ht="26" customHeight="1" spans="1:6">
      <c r="A24" s="86"/>
      <c r="B24" s="66" t="s">
        <v>24</v>
      </c>
      <c r="C24" s="68"/>
      <c r="D24" s="66" t="s">
        <v>37</v>
      </c>
      <c r="E24" s="68"/>
      <c r="F24" s="94"/>
    </row>
    <row r="25" ht="26" customHeight="1" spans="1:6">
      <c r="A25" s="86"/>
      <c r="B25" s="66" t="s">
        <v>24</v>
      </c>
      <c r="C25" s="68"/>
      <c r="D25" s="66" t="s">
        <v>38</v>
      </c>
      <c r="E25" s="98">
        <v>993108.48</v>
      </c>
      <c r="F25" s="94"/>
    </row>
    <row r="26" ht="26" customHeight="1" spans="1:6">
      <c r="A26" s="86"/>
      <c r="B26" s="66" t="s">
        <v>24</v>
      </c>
      <c r="C26" s="68"/>
      <c r="D26" s="66" t="s">
        <v>39</v>
      </c>
      <c r="E26" s="68"/>
      <c r="F26" s="94"/>
    </row>
    <row r="27" ht="26" customHeight="1" spans="1:6">
      <c r="A27" s="86"/>
      <c r="B27" s="66" t="s">
        <v>24</v>
      </c>
      <c r="C27" s="68"/>
      <c r="D27" s="66" t="s">
        <v>40</v>
      </c>
      <c r="E27" s="68"/>
      <c r="F27" s="94"/>
    </row>
    <row r="28" ht="26" customHeight="1" spans="1:6">
      <c r="A28" s="86"/>
      <c r="B28" s="66" t="s">
        <v>24</v>
      </c>
      <c r="C28" s="68"/>
      <c r="D28" s="66" t="s">
        <v>41</v>
      </c>
      <c r="E28" s="68"/>
      <c r="F28" s="94"/>
    </row>
    <row r="29" ht="26" customHeight="1" spans="1:6">
      <c r="A29" s="86"/>
      <c r="B29" s="66" t="s">
        <v>24</v>
      </c>
      <c r="C29" s="68"/>
      <c r="D29" s="66" t="s">
        <v>42</v>
      </c>
      <c r="E29" s="68"/>
      <c r="F29" s="94"/>
    </row>
    <row r="30" ht="26" customHeight="1" spans="1:6">
      <c r="A30" s="86"/>
      <c r="B30" s="66" t="s">
        <v>24</v>
      </c>
      <c r="C30" s="68"/>
      <c r="D30" s="66" t="s">
        <v>43</v>
      </c>
      <c r="E30" s="68"/>
      <c r="F30" s="94"/>
    </row>
    <row r="31" ht="26" customHeight="1" spans="1:6">
      <c r="A31" s="86"/>
      <c r="B31" s="66" t="s">
        <v>24</v>
      </c>
      <c r="C31" s="68"/>
      <c r="D31" s="66" t="s">
        <v>44</v>
      </c>
      <c r="E31" s="68"/>
      <c r="F31" s="94"/>
    </row>
    <row r="32" ht="26" customHeight="1" spans="1:6">
      <c r="A32" s="86"/>
      <c r="B32" s="66" t="s">
        <v>24</v>
      </c>
      <c r="C32" s="68"/>
      <c r="D32" s="66" t="s">
        <v>45</v>
      </c>
      <c r="E32" s="68"/>
      <c r="F32" s="94"/>
    </row>
    <row r="33" ht="26" customHeight="1" spans="1:6">
      <c r="A33" s="86"/>
      <c r="B33" s="66" t="s">
        <v>24</v>
      </c>
      <c r="C33" s="68"/>
      <c r="D33" s="66" t="s">
        <v>46</v>
      </c>
      <c r="E33" s="68"/>
      <c r="F33" s="94"/>
    </row>
    <row r="34" ht="26" customHeight="1" spans="1:6">
      <c r="A34" s="86"/>
      <c r="B34" s="66" t="s">
        <v>24</v>
      </c>
      <c r="C34" s="68"/>
      <c r="D34" s="66" t="s">
        <v>47</v>
      </c>
      <c r="E34" s="68"/>
      <c r="F34" s="94"/>
    </row>
    <row r="35" ht="26" customHeight="1" spans="1:6">
      <c r="A35" s="86"/>
      <c r="B35" s="66" t="s">
        <v>24</v>
      </c>
      <c r="C35" s="68"/>
      <c r="D35" s="66" t="s">
        <v>48</v>
      </c>
      <c r="E35" s="68"/>
      <c r="F35" s="94"/>
    </row>
    <row r="36" ht="26" customHeight="1" spans="1:6">
      <c r="A36" s="95"/>
      <c r="B36" s="62" t="s">
        <v>49</v>
      </c>
      <c r="C36" s="65">
        <f>C6</f>
        <v>15174887.67</v>
      </c>
      <c r="D36" s="62" t="s">
        <v>50</v>
      </c>
      <c r="E36" s="65">
        <f>E25+E13+E15</f>
        <v>15174887.67</v>
      </c>
      <c r="F36" s="145"/>
    </row>
    <row r="37" ht="26" customHeight="1" spans="1:6">
      <c r="A37" s="86"/>
      <c r="B37" s="66" t="s">
        <v>51</v>
      </c>
      <c r="C37" s="65"/>
      <c r="D37" s="66" t="s">
        <v>52</v>
      </c>
      <c r="E37" s="68"/>
      <c r="F37" s="155"/>
    </row>
    <row r="38" ht="26" customHeight="1" spans="1:6">
      <c r="A38" s="156"/>
      <c r="B38" s="66" t="s">
        <v>53</v>
      </c>
      <c r="C38" s="65"/>
      <c r="D38" s="66" t="s">
        <v>54</v>
      </c>
      <c r="E38" s="68"/>
      <c r="F38" s="155"/>
    </row>
    <row r="39" ht="26" customHeight="1" spans="1:6">
      <c r="A39" s="156"/>
      <c r="B39" s="157"/>
      <c r="C39" s="65"/>
      <c r="D39" s="66" t="s">
        <v>55</v>
      </c>
      <c r="E39" s="68"/>
      <c r="F39" s="155"/>
    </row>
    <row r="40" ht="26" customHeight="1" spans="1:6">
      <c r="A40" s="158"/>
      <c r="B40" s="62" t="s">
        <v>56</v>
      </c>
      <c r="C40" s="65">
        <f>C36</f>
        <v>15174887.67</v>
      </c>
      <c r="D40" s="62" t="s">
        <v>57</v>
      </c>
      <c r="E40" s="65">
        <f>E36</f>
        <v>15174887.67</v>
      </c>
      <c r="F40" s="159"/>
    </row>
    <row r="41" ht="9.75" customHeight="1" spans="1:6">
      <c r="A41" s="139"/>
      <c r="B41" s="139"/>
      <c r="C41" s="160"/>
      <c r="D41" s="160"/>
      <c r="E41" s="139"/>
      <c r="F41" s="14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workbookViewId="0">
      <pane ySplit="6" topLeftCell="A7" activePane="bottomLeft" state="frozen"/>
      <selection/>
      <selection pane="bottomLeft" activeCell="D17" sqref="D17"/>
    </sheetView>
  </sheetViews>
  <sheetFormatPr defaultColWidth="10" defaultRowHeight="13.5"/>
  <cols>
    <col min="1" max="1" width="1.53333333333333" style="82" customWidth="1"/>
    <col min="2" max="2" width="16.825" style="82" customWidth="1"/>
    <col min="3" max="3" width="31.7833333333333" style="82" customWidth="1"/>
    <col min="4" max="4" width="15.375" style="82" customWidth="1"/>
    <col min="5" max="5" width="13" style="82" customWidth="1"/>
    <col min="6" max="6" width="15.625" style="82" customWidth="1"/>
    <col min="7" max="14" width="13" style="82" customWidth="1"/>
    <col min="15" max="15" width="1.53333333333333" style="82" customWidth="1"/>
    <col min="16" max="16" width="9.76666666666667" style="82" customWidth="1"/>
    <col min="17" max="16384" width="10" style="82"/>
  </cols>
  <sheetData>
    <row r="1" ht="25" customHeight="1" spans="1:15">
      <c r="A1" s="83"/>
      <c r="B1" s="2"/>
      <c r="C1" s="84"/>
      <c r="D1" s="143"/>
      <c r="E1" s="143"/>
      <c r="F1" s="143"/>
      <c r="G1" s="84"/>
      <c r="H1" s="84"/>
      <c r="I1" s="84"/>
      <c r="L1" s="84"/>
      <c r="M1" s="84"/>
      <c r="N1" s="85" t="s">
        <v>58</v>
      </c>
      <c r="O1" s="86"/>
    </row>
    <row r="2" ht="22.8" customHeight="1" spans="1:15">
      <c r="A2" s="83"/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6" t="s">
        <v>4</v>
      </c>
    </row>
    <row r="3" ht="19.55" customHeight="1" spans="1:15">
      <c r="A3" s="88"/>
      <c r="B3" s="89" t="s">
        <v>6</v>
      </c>
      <c r="C3" s="89"/>
      <c r="D3" s="88"/>
      <c r="E3" s="88"/>
      <c r="F3" s="125"/>
      <c r="G3" s="88"/>
      <c r="H3" s="125"/>
      <c r="I3" s="125"/>
      <c r="J3" s="125"/>
      <c r="K3" s="125"/>
      <c r="L3" s="125"/>
      <c r="M3" s="125"/>
      <c r="N3" s="90" t="s">
        <v>7</v>
      </c>
      <c r="O3" s="91"/>
    </row>
    <row r="4" ht="24.4" customHeight="1" spans="1:15">
      <c r="A4" s="92"/>
      <c r="B4" s="78" t="s">
        <v>10</v>
      </c>
      <c r="C4" s="78"/>
      <c r="D4" s="78" t="s">
        <v>60</v>
      </c>
      <c r="E4" s="78" t="s">
        <v>61</v>
      </c>
      <c r="F4" s="78" t="s">
        <v>62</v>
      </c>
      <c r="G4" s="78" t="s">
        <v>63</v>
      </c>
      <c r="H4" s="78" t="s">
        <v>64</v>
      </c>
      <c r="I4" s="78" t="s">
        <v>65</v>
      </c>
      <c r="J4" s="78" t="s">
        <v>66</v>
      </c>
      <c r="K4" s="78" t="s">
        <v>67</v>
      </c>
      <c r="L4" s="78" t="s">
        <v>68</v>
      </c>
      <c r="M4" s="78" t="s">
        <v>69</v>
      </c>
      <c r="N4" s="78" t="s">
        <v>70</v>
      </c>
      <c r="O4" s="94"/>
    </row>
    <row r="5" ht="24.4" customHeight="1" spans="1:15">
      <c r="A5" s="92"/>
      <c r="B5" s="78" t="s">
        <v>71</v>
      </c>
      <c r="C5" s="78" t="s">
        <v>72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4"/>
    </row>
    <row r="6" ht="24.4" customHeight="1" spans="1:15">
      <c r="A6" s="9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4"/>
    </row>
    <row r="7" ht="27" customHeight="1" spans="1:15">
      <c r="A7" s="95"/>
      <c r="B7" s="62"/>
      <c r="C7" s="62" t="s">
        <v>73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45"/>
    </row>
    <row r="8" ht="27" customHeight="1" spans="1:15">
      <c r="A8" s="95"/>
      <c r="B8" s="79">
        <v>503001</v>
      </c>
      <c r="C8" s="79" t="s">
        <v>0</v>
      </c>
      <c r="D8" s="81">
        <v>15174887.67</v>
      </c>
      <c r="E8" s="65"/>
      <c r="F8" s="81">
        <v>15174887.67</v>
      </c>
      <c r="G8" s="65"/>
      <c r="H8" s="65"/>
      <c r="I8" s="65"/>
      <c r="J8" s="65"/>
      <c r="K8" s="65"/>
      <c r="L8" s="65"/>
      <c r="M8" s="65"/>
      <c r="N8" s="65"/>
      <c r="O8" s="145"/>
    </row>
    <row r="9" ht="9.75" customHeight="1" spans="1: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0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G7" sqref="G7:I7"/>
    </sheetView>
  </sheetViews>
  <sheetFormatPr defaultColWidth="10" defaultRowHeight="13.5"/>
  <cols>
    <col min="1" max="1" width="1.53333333333333" style="82" customWidth="1"/>
    <col min="2" max="4" width="6.15833333333333" style="82" customWidth="1"/>
    <col min="5" max="5" width="16.825" style="82" customWidth="1"/>
    <col min="6" max="6" width="41.025" style="82" customWidth="1"/>
    <col min="7" max="10" width="16.4166666666667" style="82" customWidth="1"/>
    <col min="11" max="11" width="22.9333333333333" style="82" customWidth="1"/>
    <col min="12" max="12" width="1.53333333333333" style="82" customWidth="1"/>
    <col min="13" max="14" width="9.76666666666667" style="82" customWidth="1"/>
    <col min="15" max="16384" width="10" style="82"/>
  </cols>
  <sheetData>
    <row r="1" ht="25" customHeight="1" spans="1:12">
      <c r="A1" s="83"/>
      <c r="B1" s="2" t="s">
        <v>74</v>
      </c>
      <c r="C1" s="2"/>
      <c r="D1" s="2"/>
      <c r="E1" s="84"/>
      <c r="F1" s="84"/>
      <c r="G1" s="143"/>
      <c r="H1" s="143"/>
      <c r="I1" s="143"/>
      <c r="J1" s="143"/>
      <c r="K1" s="85" t="s">
        <v>75</v>
      </c>
      <c r="L1" s="86"/>
    </row>
    <row r="2" ht="22.8" customHeight="1" spans="1:12">
      <c r="A2" s="83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6" t="s">
        <v>4</v>
      </c>
    </row>
    <row r="3" ht="19.55" customHeight="1" spans="1:12">
      <c r="A3" s="88"/>
      <c r="B3" s="89" t="s">
        <v>6</v>
      </c>
      <c r="C3" s="89"/>
      <c r="D3" s="89"/>
      <c r="E3" s="89"/>
      <c r="F3" s="89"/>
      <c r="G3" s="88"/>
      <c r="H3" s="88"/>
      <c r="I3" s="125"/>
      <c r="J3" s="125"/>
      <c r="K3" s="90" t="s">
        <v>7</v>
      </c>
      <c r="L3" s="91"/>
    </row>
    <row r="4" ht="24.4" customHeight="1" spans="1:12">
      <c r="A4" s="86"/>
      <c r="B4" s="62" t="s">
        <v>10</v>
      </c>
      <c r="C4" s="62"/>
      <c r="D4" s="62"/>
      <c r="E4" s="62"/>
      <c r="F4" s="62"/>
      <c r="G4" s="62" t="s">
        <v>60</v>
      </c>
      <c r="H4" s="62" t="s">
        <v>77</v>
      </c>
      <c r="I4" s="62" t="s">
        <v>78</v>
      </c>
      <c r="J4" s="62" t="s">
        <v>79</v>
      </c>
      <c r="K4" s="62" t="s">
        <v>80</v>
      </c>
      <c r="L4" s="93"/>
    </row>
    <row r="5" ht="24.4" customHeight="1" spans="1:12">
      <c r="A5" s="92"/>
      <c r="B5" s="62" t="s">
        <v>81</v>
      </c>
      <c r="C5" s="62"/>
      <c r="D5" s="62"/>
      <c r="E5" s="62" t="s">
        <v>71</v>
      </c>
      <c r="F5" s="62" t="s">
        <v>82</v>
      </c>
      <c r="G5" s="62"/>
      <c r="H5" s="62"/>
      <c r="I5" s="62"/>
      <c r="J5" s="62"/>
      <c r="K5" s="62"/>
      <c r="L5" s="93"/>
    </row>
    <row r="6" ht="24.4" customHeight="1" spans="1:12">
      <c r="A6" s="92"/>
      <c r="B6" s="62" t="s">
        <v>83</v>
      </c>
      <c r="C6" s="62" t="s">
        <v>84</v>
      </c>
      <c r="D6" s="62" t="s">
        <v>85</v>
      </c>
      <c r="E6" s="62"/>
      <c r="F6" s="62"/>
      <c r="G6" s="62"/>
      <c r="H6" s="62"/>
      <c r="I6" s="62"/>
      <c r="J6" s="62"/>
      <c r="K6" s="62"/>
      <c r="L6" s="94"/>
    </row>
    <row r="7" ht="27" customHeight="1" spans="1:12">
      <c r="A7" s="95"/>
      <c r="B7" s="62"/>
      <c r="C7" s="62"/>
      <c r="D7" s="62"/>
      <c r="E7" s="62"/>
      <c r="F7" s="62" t="s">
        <v>73</v>
      </c>
      <c r="G7" s="65">
        <f t="shared" ref="G7:I7" si="0">G8</f>
        <v>15174887.67</v>
      </c>
      <c r="H7" s="65">
        <f t="shared" si="0"/>
        <v>14158011.07</v>
      </c>
      <c r="I7" s="65">
        <f t="shared" si="0"/>
        <v>1016876.6</v>
      </c>
      <c r="J7" s="65"/>
      <c r="K7" s="65"/>
      <c r="L7" s="145"/>
    </row>
    <row r="8" ht="27" customHeight="1" spans="1:12">
      <c r="A8" s="95"/>
      <c r="B8" s="62"/>
      <c r="C8" s="62"/>
      <c r="D8" s="62"/>
      <c r="E8" s="66">
        <v>503001</v>
      </c>
      <c r="F8" s="66" t="s">
        <v>0</v>
      </c>
      <c r="G8" s="97">
        <v>15174887.67</v>
      </c>
      <c r="H8" s="97">
        <v>14158011.07</v>
      </c>
      <c r="I8" s="97">
        <v>1016876.6</v>
      </c>
      <c r="J8" s="65"/>
      <c r="K8" s="65"/>
      <c r="L8" s="145"/>
    </row>
    <row r="9" ht="27" customHeight="1" spans="1:12">
      <c r="A9" s="95"/>
      <c r="B9" s="117" t="s">
        <v>86</v>
      </c>
      <c r="C9" s="118"/>
      <c r="D9" s="144"/>
      <c r="E9" s="66">
        <v>503001</v>
      </c>
      <c r="F9" s="107" t="s">
        <v>87</v>
      </c>
      <c r="G9" s="98">
        <v>13248257.46</v>
      </c>
      <c r="H9" s="98">
        <v>12231380.86</v>
      </c>
      <c r="I9" s="98">
        <v>1016876.6</v>
      </c>
      <c r="J9" s="65"/>
      <c r="K9" s="65"/>
      <c r="L9" s="145"/>
    </row>
    <row r="10" ht="27" customHeight="1" spans="1:12">
      <c r="A10" s="95"/>
      <c r="B10" s="117" t="s">
        <v>86</v>
      </c>
      <c r="C10" s="118" t="s">
        <v>88</v>
      </c>
      <c r="D10" s="118"/>
      <c r="E10" s="66">
        <v>503001</v>
      </c>
      <c r="F10" s="107" t="s">
        <v>89</v>
      </c>
      <c r="G10" s="98">
        <v>11188850.8</v>
      </c>
      <c r="H10" s="98">
        <v>10171974.2</v>
      </c>
      <c r="I10" s="98">
        <v>1016876.6</v>
      </c>
      <c r="J10" s="65"/>
      <c r="K10" s="65"/>
      <c r="L10" s="145"/>
    </row>
    <row r="11" ht="27" customHeight="1" spans="1:12">
      <c r="A11" s="95"/>
      <c r="B11" s="117" t="s">
        <v>86</v>
      </c>
      <c r="C11" s="118" t="s">
        <v>88</v>
      </c>
      <c r="D11" s="118" t="s">
        <v>88</v>
      </c>
      <c r="E11" s="66">
        <v>503001</v>
      </c>
      <c r="F11" s="107" t="s">
        <v>90</v>
      </c>
      <c r="G11" s="98">
        <v>9771974.2</v>
      </c>
      <c r="H11" s="98">
        <v>9771974.2</v>
      </c>
      <c r="I11" s="98"/>
      <c r="J11" s="65"/>
      <c r="K11" s="65"/>
      <c r="L11" s="145"/>
    </row>
    <row r="12" ht="27" customHeight="1" spans="1:12">
      <c r="A12" s="95"/>
      <c r="B12" s="117" t="s">
        <v>86</v>
      </c>
      <c r="C12" s="118" t="s">
        <v>88</v>
      </c>
      <c r="D12" s="118" t="s">
        <v>91</v>
      </c>
      <c r="E12" s="66">
        <v>503001</v>
      </c>
      <c r="F12" s="107" t="s">
        <v>92</v>
      </c>
      <c r="G12" s="98">
        <v>1416876.6</v>
      </c>
      <c r="H12" s="98">
        <v>400000</v>
      </c>
      <c r="I12" s="98">
        <v>1016876.6</v>
      </c>
      <c r="J12" s="65"/>
      <c r="K12" s="65"/>
      <c r="L12" s="145"/>
    </row>
    <row r="13" ht="27" customHeight="1" spans="1:12">
      <c r="A13" s="95"/>
      <c r="B13" s="117" t="s">
        <v>86</v>
      </c>
      <c r="C13" s="118" t="s">
        <v>93</v>
      </c>
      <c r="D13" s="118"/>
      <c r="E13" s="66">
        <v>503001</v>
      </c>
      <c r="F13" s="107" t="s">
        <v>94</v>
      </c>
      <c r="G13" s="98">
        <v>2059406.66</v>
      </c>
      <c r="H13" s="98">
        <v>2059406.66</v>
      </c>
      <c r="I13" s="98"/>
      <c r="J13" s="65"/>
      <c r="K13" s="65"/>
      <c r="L13" s="145"/>
    </row>
    <row r="14" ht="27" customHeight="1" spans="1:12">
      <c r="A14" s="95"/>
      <c r="B14" s="117" t="s">
        <v>86</v>
      </c>
      <c r="C14" s="118" t="s">
        <v>93</v>
      </c>
      <c r="D14" s="118" t="s">
        <v>88</v>
      </c>
      <c r="E14" s="66">
        <v>503001</v>
      </c>
      <c r="F14" s="107" t="s">
        <v>95</v>
      </c>
      <c r="G14" s="98">
        <v>867615.46</v>
      </c>
      <c r="H14" s="98">
        <v>867615.46</v>
      </c>
      <c r="I14" s="98"/>
      <c r="J14" s="65"/>
      <c r="K14" s="65"/>
      <c r="L14" s="145"/>
    </row>
    <row r="15" ht="27" customHeight="1" spans="1:12">
      <c r="A15" s="95"/>
      <c r="B15" s="117" t="s">
        <v>86</v>
      </c>
      <c r="C15" s="118" t="s">
        <v>93</v>
      </c>
      <c r="D15" s="118" t="s">
        <v>93</v>
      </c>
      <c r="E15" s="66">
        <v>503001</v>
      </c>
      <c r="F15" s="107" t="s">
        <v>96</v>
      </c>
      <c r="G15" s="98">
        <v>1191791.2</v>
      </c>
      <c r="H15" s="98">
        <v>1191791.2</v>
      </c>
      <c r="I15" s="98"/>
      <c r="J15" s="65"/>
      <c r="K15" s="65"/>
      <c r="L15" s="145"/>
    </row>
    <row r="16" ht="27" customHeight="1" spans="1:12">
      <c r="A16" s="95"/>
      <c r="B16" s="117" t="s">
        <v>97</v>
      </c>
      <c r="C16" s="118"/>
      <c r="D16" s="118"/>
      <c r="E16" s="66">
        <v>503001</v>
      </c>
      <c r="F16" s="107" t="s">
        <v>98</v>
      </c>
      <c r="G16" s="98">
        <v>933521.73</v>
      </c>
      <c r="H16" s="98">
        <v>933521.73</v>
      </c>
      <c r="I16" s="98"/>
      <c r="J16" s="65"/>
      <c r="K16" s="65"/>
      <c r="L16" s="145"/>
    </row>
    <row r="17" ht="27" customHeight="1" spans="1:12">
      <c r="A17" s="95"/>
      <c r="B17" s="117">
        <v>210</v>
      </c>
      <c r="C17" s="118" t="s">
        <v>99</v>
      </c>
      <c r="D17" s="118"/>
      <c r="E17" s="66">
        <v>503001</v>
      </c>
      <c r="F17" s="107" t="s">
        <v>100</v>
      </c>
      <c r="G17" s="98">
        <v>933521.73</v>
      </c>
      <c r="H17" s="98">
        <v>933521.73</v>
      </c>
      <c r="I17" s="98"/>
      <c r="J17" s="65"/>
      <c r="K17" s="65"/>
      <c r="L17" s="145"/>
    </row>
    <row r="18" ht="27" customHeight="1" spans="1:12">
      <c r="A18" s="95"/>
      <c r="B18" s="117">
        <v>210</v>
      </c>
      <c r="C18" s="118" t="s">
        <v>99</v>
      </c>
      <c r="D18" s="118" t="s">
        <v>88</v>
      </c>
      <c r="E18" s="66">
        <v>503001</v>
      </c>
      <c r="F18" s="107" t="s">
        <v>101</v>
      </c>
      <c r="G18" s="98">
        <v>637244.61</v>
      </c>
      <c r="H18" s="98">
        <v>637244.61</v>
      </c>
      <c r="I18" s="98"/>
      <c r="J18" s="65"/>
      <c r="K18" s="65"/>
      <c r="L18" s="145"/>
    </row>
    <row r="19" ht="27" customHeight="1" spans="1:12">
      <c r="A19" s="95"/>
      <c r="B19" s="117">
        <v>210</v>
      </c>
      <c r="C19" s="118" t="s">
        <v>99</v>
      </c>
      <c r="D19" s="118" t="s">
        <v>102</v>
      </c>
      <c r="E19" s="66">
        <v>503001</v>
      </c>
      <c r="F19" s="107" t="s">
        <v>103</v>
      </c>
      <c r="G19" s="98">
        <v>48000</v>
      </c>
      <c r="H19" s="98">
        <v>48000</v>
      </c>
      <c r="I19" s="98"/>
      <c r="J19" s="65"/>
      <c r="K19" s="65"/>
      <c r="L19" s="145"/>
    </row>
    <row r="20" ht="27" customHeight="1" spans="1:12">
      <c r="A20" s="92"/>
      <c r="B20" s="117">
        <v>210</v>
      </c>
      <c r="C20" s="118" t="s">
        <v>99</v>
      </c>
      <c r="D20" s="118" t="s">
        <v>104</v>
      </c>
      <c r="E20" s="66">
        <v>503001</v>
      </c>
      <c r="F20" s="107" t="s">
        <v>105</v>
      </c>
      <c r="G20" s="98">
        <v>248277.12</v>
      </c>
      <c r="H20" s="98">
        <v>248277.12</v>
      </c>
      <c r="I20" s="98"/>
      <c r="J20" s="68"/>
      <c r="K20" s="68"/>
      <c r="L20" s="93"/>
    </row>
    <row r="21" ht="27" customHeight="1" spans="1:12">
      <c r="A21" s="92"/>
      <c r="B21" s="117" t="s">
        <v>106</v>
      </c>
      <c r="C21" s="118"/>
      <c r="D21" s="118"/>
      <c r="E21" s="66">
        <v>503001</v>
      </c>
      <c r="F21" s="107" t="s">
        <v>107</v>
      </c>
      <c r="G21" s="98">
        <v>993108.48</v>
      </c>
      <c r="H21" s="98">
        <v>993108.48</v>
      </c>
      <c r="I21" s="98"/>
      <c r="J21" s="68"/>
      <c r="K21" s="68"/>
      <c r="L21" s="93"/>
    </row>
    <row r="22" ht="27" customHeight="1" spans="1:12">
      <c r="A22" s="92"/>
      <c r="B22" s="117" t="s">
        <v>106</v>
      </c>
      <c r="C22" s="118" t="s">
        <v>108</v>
      </c>
      <c r="D22" s="118"/>
      <c r="E22" s="66">
        <v>503001</v>
      </c>
      <c r="F22" s="107" t="s">
        <v>109</v>
      </c>
      <c r="G22" s="98">
        <v>993108.48</v>
      </c>
      <c r="H22" s="98">
        <v>993108.48</v>
      </c>
      <c r="I22" s="98"/>
      <c r="J22" s="68"/>
      <c r="K22" s="68"/>
      <c r="L22" s="94"/>
    </row>
    <row r="23" ht="27" customHeight="1" spans="1:12">
      <c r="A23" s="100"/>
      <c r="B23" s="117" t="s">
        <v>106</v>
      </c>
      <c r="C23" s="118" t="s">
        <v>108</v>
      </c>
      <c r="D23" s="118" t="s">
        <v>88</v>
      </c>
      <c r="E23" s="66">
        <v>503001</v>
      </c>
      <c r="F23" s="107" t="s">
        <v>110</v>
      </c>
      <c r="G23" s="98">
        <v>993108.48</v>
      </c>
      <c r="H23" s="98">
        <v>993108.48</v>
      </c>
      <c r="I23" s="98"/>
      <c r="J23" s="146"/>
      <c r="K23" s="146"/>
      <c r="L23" s="147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8" activePane="bottomLeft" state="frozen"/>
      <selection/>
      <selection pane="bottomLeft" activeCell="H10" sqref="H10"/>
    </sheetView>
  </sheetViews>
  <sheetFormatPr defaultColWidth="10" defaultRowHeight="13.5"/>
  <cols>
    <col min="1" max="1" width="1.53333333333333" style="82" customWidth="1"/>
    <col min="2" max="2" width="29.625" style="82" customWidth="1"/>
    <col min="3" max="3" width="15.125" style="82" customWidth="1"/>
    <col min="4" max="4" width="29.625" style="82" customWidth="1"/>
    <col min="5" max="6" width="15.625" style="82" customWidth="1"/>
    <col min="7" max="8" width="11.25" style="82" customWidth="1"/>
    <col min="9" max="9" width="1.53333333333333" style="82" customWidth="1"/>
    <col min="10" max="12" width="9.76666666666667" style="82" customWidth="1"/>
    <col min="13" max="16384" width="10" style="82"/>
  </cols>
  <sheetData>
    <row r="1" ht="25" customHeight="1" spans="1:9">
      <c r="A1" s="132"/>
      <c r="B1" s="2"/>
      <c r="C1" s="133"/>
      <c r="D1" s="133"/>
      <c r="H1" s="134" t="s">
        <v>111</v>
      </c>
      <c r="I1" s="111" t="s">
        <v>4</v>
      </c>
    </row>
    <row r="2" ht="22.8" customHeight="1" spans="1:9">
      <c r="A2" s="135"/>
      <c r="B2" s="136" t="s">
        <v>112</v>
      </c>
      <c r="C2" s="136"/>
      <c r="D2" s="136"/>
      <c r="E2" s="136"/>
      <c r="F2" s="137"/>
      <c r="G2" s="137"/>
      <c r="H2" s="137"/>
      <c r="I2" s="140"/>
    </row>
    <row r="3" ht="19.55" customHeight="1" spans="1:9">
      <c r="A3" s="135"/>
      <c r="B3" s="89" t="s">
        <v>6</v>
      </c>
      <c r="C3" s="89"/>
      <c r="D3" s="84"/>
      <c r="F3" s="138" t="s">
        <v>7</v>
      </c>
      <c r="G3" s="138"/>
      <c r="H3" s="138"/>
      <c r="I3" s="141"/>
    </row>
    <row r="4" ht="30" customHeight="1" spans="1:9">
      <c r="A4" s="135"/>
      <c r="B4" s="62" t="s">
        <v>8</v>
      </c>
      <c r="C4" s="62"/>
      <c r="D4" s="62" t="s">
        <v>9</v>
      </c>
      <c r="E4" s="62"/>
      <c r="F4" s="62"/>
      <c r="G4" s="62"/>
      <c r="H4" s="62"/>
      <c r="I4" s="142"/>
    </row>
    <row r="5" ht="30" customHeight="1" spans="1:9">
      <c r="A5" s="135"/>
      <c r="B5" s="62" t="s">
        <v>10</v>
      </c>
      <c r="C5" s="62" t="s">
        <v>11</v>
      </c>
      <c r="D5" s="62" t="s">
        <v>10</v>
      </c>
      <c r="E5" s="62" t="s">
        <v>60</v>
      </c>
      <c r="F5" s="78" t="s">
        <v>113</v>
      </c>
      <c r="G5" s="78" t="s">
        <v>114</v>
      </c>
      <c r="H5" s="78" t="s">
        <v>115</v>
      </c>
      <c r="I5" s="111"/>
    </row>
    <row r="6" ht="30" customHeight="1" spans="1:9">
      <c r="A6" s="86"/>
      <c r="B6" s="66" t="s">
        <v>116</v>
      </c>
      <c r="C6" s="68">
        <v>15174887.67</v>
      </c>
      <c r="D6" s="66" t="s">
        <v>117</v>
      </c>
      <c r="E6" s="68">
        <v>15174887.67</v>
      </c>
      <c r="F6" s="68">
        <v>15174887.67</v>
      </c>
      <c r="G6" s="68"/>
      <c r="H6" s="68"/>
      <c r="I6" s="94"/>
    </row>
    <row r="7" ht="30" customHeight="1" spans="1:9">
      <c r="A7" s="86"/>
      <c r="B7" s="66" t="s">
        <v>118</v>
      </c>
      <c r="C7" s="68">
        <v>15174887.67</v>
      </c>
      <c r="D7" s="66" t="s">
        <v>119</v>
      </c>
      <c r="E7" s="68"/>
      <c r="F7" s="68"/>
      <c r="G7" s="68"/>
      <c r="H7" s="68"/>
      <c r="I7" s="94"/>
    </row>
    <row r="8" ht="30" customHeight="1" spans="1:9">
      <c r="A8" s="86"/>
      <c r="B8" s="66" t="s">
        <v>120</v>
      </c>
      <c r="C8" s="68"/>
      <c r="D8" s="66" t="s">
        <v>121</v>
      </c>
      <c r="E8" s="68"/>
      <c r="F8" s="68"/>
      <c r="G8" s="68"/>
      <c r="H8" s="68"/>
      <c r="I8" s="94"/>
    </row>
    <row r="9" ht="30" customHeight="1" spans="1:9">
      <c r="A9" s="86"/>
      <c r="B9" s="66" t="s">
        <v>122</v>
      </c>
      <c r="C9" s="68"/>
      <c r="D9" s="66" t="s">
        <v>123</v>
      </c>
      <c r="E9" s="68"/>
      <c r="F9" s="68"/>
      <c r="G9" s="68"/>
      <c r="H9" s="68"/>
      <c r="I9" s="94"/>
    </row>
    <row r="10" ht="30" customHeight="1" spans="1:9">
      <c r="A10" s="86"/>
      <c r="B10" s="66" t="s">
        <v>124</v>
      </c>
      <c r="C10" s="68"/>
      <c r="D10" s="66" t="s">
        <v>125</v>
      </c>
      <c r="E10" s="68"/>
      <c r="F10" s="68"/>
      <c r="G10" s="68"/>
      <c r="H10" s="68"/>
      <c r="I10" s="94"/>
    </row>
    <row r="11" ht="30" customHeight="1" spans="1:9">
      <c r="A11" s="86"/>
      <c r="B11" s="66" t="s">
        <v>118</v>
      </c>
      <c r="C11" s="68"/>
      <c r="D11" s="66" t="s">
        <v>126</v>
      </c>
      <c r="E11" s="68"/>
      <c r="F11" s="68"/>
      <c r="G11" s="68"/>
      <c r="H11" s="68"/>
      <c r="I11" s="94"/>
    </row>
    <row r="12" ht="30" customHeight="1" spans="1:9">
      <c r="A12" s="86"/>
      <c r="B12" s="66" t="s">
        <v>120</v>
      </c>
      <c r="C12" s="68"/>
      <c r="D12" s="66" t="s">
        <v>127</v>
      </c>
      <c r="E12" s="68"/>
      <c r="F12" s="68"/>
      <c r="G12" s="68"/>
      <c r="H12" s="68"/>
      <c r="I12" s="94"/>
    </row>
    <row r="13" ht="30" customHeight="1" spans="1:9">
      <c r="A13" s="86"/>
      <c r="B13" s="66" t="s">
        <v>122</v>
      </c>
      <c r="C13" s="68"/>
      <c r="D13" s="66" t="s">
        <v>128</v>
      </c>
      <c r="E13" s="68"/>
      <c r="F13" s="68"/>
      <c r="G13" s="68"/>
      <c r="H13" s="68"/>
      <c r="I13" s="94"/>
    </row>
    <row r="14" ht="30" customHeight="1" spans="1:9">
      <c r="A14" s="86"/>
      <c r="B14" s="66" t="s">
        <v>129</v>
      </c>
      <c r="C14" s="68"/>
      <c r="D14" s="66" t="s">
        <v>130</v>
      </c>
      <c r="E14" s="98">
        <v>13248257.46</v>
      </c>
      <c r="F14" s="98">
        <v>13248257.46</v>
      </c>
      <c r="G14" s="68"/>
      <c r="H14" s="68"/>
      <c r="I14" s="94"/>
    </row>
    <row r="15" ht="30" customHeight="1" spans="1:9">
      <c r="A15" s="86"/>
      <c r="B15" s="66" t="s">
        <v>129</v>
      </c>
      <c r="C15" s="68"/>
      <c r="D15" s="66" t="s">
        <v>131</v>
      </c>
      <c r="E15" s="68"/>
      <c r="F15" s="68"/>
      <c r="G15" s="68"/>
      <c r="H15" s="68"/>
      <c r="I15" s="94"/>
    </row>
    <row r="16" ht="30" customHeight="1" spans="1:9">
      <c r="A16" s="86"/>
      <c r="B16" s="66" t="s">
        <v>129</v>
      </c>
      <c r="C16" s="68"/>
      <c r="D16" s="66" t="s">
        <v>132</v>
      </c>
      <c r="E16" s="98">
        <v>933521.73</v>
      </c>
      <c r="F16" s="98">
        <v>933521.73</v>
      </c>
      <c r="G16" s="68"/>
      <c r="H16" s="68"/>
      <c r="I16" s="94"/>
    </row>
    <row r="17" ht="30" customHeight="1" spans="1:9">
      <c r="A17" s="86"/>
      <c r="B17" s="66" t="s">
        <v>129</v>
      </c>
      <c r="C17" s="68"/>
      <c r="D17" s="66" t="s">
        <v>133</v>
      </c>
      <c r="E17" s="68"/>
      <c r="F17" s="68"/>
      <c r="G17" s="68"/>
      <c r="H17" s="68"/>
      <c r="I17" s="94"/>
    </row>
    <row r="18" ht="30" customHeight="1" spans="1:9">
      <c r="A18" s="86"/>
      <c r="B18" s="66" t="s">
        <v>129</v>
      </c>
      <c r="C18" s="68"/>
      <c r="D18" s="66" t="s">
        <v>134</v>
      </c>
      <c r="E18" s="68"/>
      <c r="F18" s="68"/>
      <c r="G18" s="68"/>
      <c r="H18" s="68"/>
      <c r="I18" s="94"/>
    </row>
    <row r="19" ht="30" customHeight="1" spans="1:9">
      <c r="A19" s="86"/>
      <c r="B19" s="66" t="s">
        <v>129</v>
      </c>
      <c r="C19" s="68"/>
      <c r="D19" s="66" t="s">
        <v>135</v>
      </c>
      <c r="E19" s="68"/>
      <c r="F19" s="68"/>
      <c r="G19" s="68"/>
      <c r="H19" s="68"/>
      <c r="I19" s="94"/>
    </row>
    <row r="20" ht="30" customHeight="1" spans="1:9">
      <c r="A20" s="86"/>
      <c r="B20" s="66" t="s">
        <v>129</v>
      </c>
      <c r="C20" s="68"/>
      <c r="D20" s="66" t="s">
        <v>136</v>
      </c>
      <c r="E20" s="68"/>
      <c r="F20" s="68"/>
      <c r="G20" s="68"/>
      <c r="H20" s="68"/>
      <c r="I20" s="94"/>
    </row>
    <row r="21" ht="30" customHeight="1" spans="1:9">
      <c r="A21" s="86"/>
      <c r="B21" s="66" t="s">
        <v>129</v>
      </c>
      <c r="C21" s="68"/>
      <c r="D21" s="66" t="s">
        <v>137</v>
      </c>
      <c r="E21" s="68"/>
      <c r="F21" s="68"/>
      <c r="G21" s="68"/>
      <c r="H21" s="68"/>
      <c r="I21" s="94"/>
    </row>
    <row r="22" ht="30" customHeight="1" spans="1:9">
      <c r="A22" s="86"/>
      <c r="B22" s="66" t="s">
        <v>129</v>
      </c>
      <c r="C22" s="68"/>
      <c r="D22" s="66" t="s">
        <v>138</v>
      </c>
      <c r="E22" s="68"/>
      <c r="F22" s="68"/>
      <c r="G22" s="68"/>
      <c r="H22" s="68"/>
      <c r="I22" s="94"/>
    </row>
    <row r="23" ht="30" customHeight="1" spans="1:9">
      <c r="A23" s="86"/>
      <c r="B23" s="66" t="s">
        <v>129</v>
      </c>
      <c r="C23" s="68"/>
      <c r="D23" s="66" t="s">
        <v>139</v>
      </c>
      <c r="E23" s="68"/>
      <c r="F23" s="68"/>
      <c r="G23" s="68"/>
      <c r="H23" s="68"/>
      <c r="I23" s="94"/>
    </row>
    <row r="24" ht="30" customHeight="1" spans="1:9">
      <c r="A24" s="86"/>
      <c r="B24" s="66" t="s">
        <v>129</v>
      </c>
      <c r="C24" s="68"/>
      <c r="D24" s="66" t="s">
        <v>140</v>
      </c>
      <c r="E24" s="68"/>
      <c r="F24" s="68"/>
      <c r="G24" s="68"/>
      <c r="H24" s="68"/>
      <c r="I24" s="94"/>
    </row>
    <row r="25" ht="30" customHeight="1" spans="1:9">
      <c r="A25" s="86"/>
      <c r="B25" s="66" t="s">
        <v>129</v>
      </c>
      <c r="C25" s="68"/>
      <c r="D25" s="66" t="s">
        <v>141</v>
      </c>
      <c r="E25" s="68"/>
      <c r="F25" s="68"/>
      <c r="G25" s="68"/>
      <c r="H25" s="68"/>
      <c r="I25" s="94"/>
    </row>
    <row r="26" ht="30" customHeight="1" spans="1:9">
      <c r="A26" s="86"/>
      <c r="B26" s="66" t="s">
        <v>129</v>
      </c>
      <c r="C26" s="68"/>
      <c r="D26" s="66" t="s">
        <v>142</v>
      </c>
      <c r="E26" s="98">
        <v>993108.48</v>
      </c>
      <c r="F26" s="98">
        <v>993108.48</v>
      </c>
      <c r="G26" s="68"/>
      <c r="H26" s="68"/>
      <c r="I26" s="94"/>
    </row>
    <row r="27" ht="30" customHeight="1" spans="1:9">
      <c r="A27" s="86"/>
      <c r="B27" s="66" t="s">
        <v>129</v>
      </c>
      <c r="C27" s="68"/>
      <c r="D27" s="66" t="s">
        <v>143</v>
      </c>
      <c r="E27" s="68"/>
      <c r="F27" s="68"/>
      <c r="G27" s="68"/>
      <c r="H27" s="68"/>
      <c r="I27" s="94"/>
    </row>
    <row r="28" ht="30" customHeight="1" spans="1:9">
      <c r="A28" s="86"/>
      <c r="B28" s="66" t="s">
        <v>129</v>
      </c>
      <c r="C28" s="68"/>
      <c r="D28" s="66" t="s">
        <v>144</v>
      </c>
      <c r="E28" s="68"/>
      <c r="F28" s="68"/>
      <c r="G28" s="68"/>
      <c r="H28" s="68"/>
      <c r="I28" s="94"/>
    </row>
    <row r="29" ht="30" customHeight="1" spans="1:9">
      <c r="A29" s="86"/>
      <c r="B29" s="66" t="s">
        <v>129</v>
      </c>
      <c r="C29" s="68"/>
      <c r="D29" s="66" t="s">
        <v>145</v>
      </c>
      <c r="E29" s="68"/>
      <c r="F29" s="68"/>
      <c r="G29" s="68"/>
      <c r="H29" s="68"/>
      <c r="I29" s="94"/>
    </row>
    <row r="30" ht="30" customHeight="1" spans="1:9">
      <c r="A30" s="86"/>
      <c r="B30" s="66" t="s">
        <v>129</v>
      </c>
      <c r="C30" s="68"/>
      <c r="D30" s="66" t="s">
        <v>146</v>
      </c>
      <c r="E30" s="68"/>
      <c r="F30" s="68"/>
      <c r="G30" s="68"/>
      <c r="H30" s="68"/>
      <c r="I30" s="94"/>
    </row>
    <row r="31" ht="30" customHeight="1" spans="1:9">
      <c r="A31" s="86"/>
      <c r="B31" s="66" t="s">
        <v>129</v>
      </c>
      <c r="C31" s="68"/>
      <c r="D31" s="66" t="s">
        <v>147</v>
      </c>
      <c r="E31" s="68"/>
      <c r="F31" s="68"/>
      <c r="G31" s="68"/>
      <c r="H31" s="68"/>
      <c r="I31" s="94"/>
    </row>
    <row r="32" ht="30" customHeight="1" spans="1:9">
      <c r="A32" s="86"/>
      <c r="B32" s="66" t="s">
        <v>129</v>
      </c>
      <c r="C32" s="68"/>
      <c r="D32" s="66" t="s">
        <v>148</v>
      </c>
      <c r="E32" s="68"/>
      <c r="F32" s="68"/>
      <c r="G32" s="68"/>
      <c r="H32" s="68"/>
      <c r="I32" s="94"/>
    </row>
    <row r="33" ht="30" customHeight="1" spans="1:9">
      <c r="A33" s="86"/>
      <c r="B33" s="66" t="s">
        <v>129</v>
      </c>
      <c r="C33" s="68"/>
      <c r="D33" s="66" t="s">
        <v>149</v>
      </c>
      <c r="E33" s="68"/>
      <c r="F33" s="68"/>
      <c r="G33" s="68"/>
      <c r="H33" s="68"/>
      <c r="I33" s="94"/>
    </row>
    <row r="34" ht="9.75" customHeight="1" spans="1:9">
      <c r="A34" s="139"/>
      <c r="B34" s="139"/>
      <c r="C34" s="139"/>
      <c r="D34" s="84"/>
      <c r="E34" s="139"/>
      <c r="F34" s="139"/>
      <c r="G34" s="139"/>
      <c r="H34" s="139"/>
      <c r="I34" s="112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7"/>
  <sheetViews>
    <sheetView workbookViewId="0">
      <pane ySplit="6" topLeftCell="A7" activePane="bottomLeft" state="frozen"/>
      <selection/>
      <selection pane="bottomLeft" activeCell="I34" sqref="I34"/>
    </sheetView>
  </sheetViews>
  <sheetFormatPr defaultColWidth="10" defaultRowHeight="13.5"/>
  <cols>
    <col min="1" max="1" width="1.53333333333333" style="82" customWidth="1"/>
    <col min="2" max="3" width="5.875" style="82" customWidth="1"/>
    <col min="4" max="4" width="11.625" style="82" customWidth="1"/>
    <col min="5" max="5" width="27" style="82" customWidth="1"/>
    <col min="6" max="6" width="17.25" style="82" customWidth="1"/>
    <col min="7" max="8" width="17.5" style="82" customWidth="1"/>
    <col min="9" max="10" width="16" style="82" customWidth="1"/>
    <col min="11" max="13" width="5.875" style="82" customWidth="1"/>
    <col min="14" max="16" width="7.25" style="82" customWidth="1"/>
    <col min="17" max="23" width="5.875" style="82" customWidth="1"/>
    <col min="24" max="26" width="7.25" style="82" customWidth="1"/>
    <col min="27" max="33" width="5.875" style="82" customWidth="1"/>
    <col min="34" max="39" width="7.25" style="82" customWidth="1"/>
    <col min="40" max="40" width="1.53333333333333" style="82" customWidth="1"/>
    <col min="41" max="42" width="9.76666666666667" style="82" customWidth="1"/>
    <col min="43" max="16384" width="10" style="82"/>
  </cols>
  <sheetData>
    <row r="1" ht="25" customHeight="1" spans="1:40">
      <c r="A1" s="103"/>
      <c r="B1" s="2"/>
      <c r="C1" s="2"/>
      <c r="D1" s="104"/>
      <c r="E1" s="104"/>
      <c r="F1" s="83"/>
      <c r="G1" s="83"/>
      <c r="H1" s="83"/>
      <c r="I1" s="104"/>
      <c r="J1" s="104"/>
      <c r="K1" s="83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5" t="s">
        <v>150</v>
      </c>
      <c r="AN1" s="129"/>
    </row>
    <row r="2" ht="22.8" customHeight="1" spans="1:40">
      <c r="A2" s="83"/>
      <c r="B2" s="87" t="s">
        <v>151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129"/>
    </row>
    <row r="3" ht="19.55" customHeight="1" spans="1:40">
      <c r="A3" s="88"/>
      <c r="B3" s="89" t="s">
        <v>6</v>
      </c>
      <c r="C3" s="89"/>
      <c r="D3" s="89"/>
      <c r="E3" s="89"/>
      <c r="F3" s="120"/>
      <c r="G3" s="88"/>
      <c r="H3" s="106"/>
      <c r="I3" s="120"/>
      <c r="J3" s="120"/>
      <c r="K3" s="125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06" t="s">
        <v>7</v>
      </c>
      <c r="AM3" s="106"/>
      <c r="AN3" s="130"/>
    </row>
    <row r="4" ht="24.4" customHeight="1" spans="1:40">
      <c r="A4" s="86"/>
      <c r="B4" s="78" t="s">
        <v>10</v>
      </c>
      <c r="C4" s="78"/>
      <c r="D4" s="78"/>
      <c r="E4" s="78"/>
      <c r="F4" s="78" t="s">
        <v>152</v>
      </c>
      <c r="G4" s="78" t="s">
        <v>153</v>
      </c>
      <c r="H4" s="78"/>
      <c r="I4" s="78"/>
      <c r="J4" s="78"/>
      <c r="K4" s="78"/>
      <c r="L4" s="78"/>
      <c r="M4" s="78"/>
      <c r="N4" s="78"/>
      <c r="O4" s="78"/>
      <c r="P4" s="78"/>
      <c r="Q4" s="78" t="s">
        <v>154</v>
      </c>
      <c r="R4" s="78"/>
      <c r="S4" s="78"/>
      <c r="T4" s="78"/>
      <c r="U4" s="78"/>
      <c r="V4" s="78"/>
      <c r="W4" s="78"/>
      <c r="X4" s="78"/>
      <c r="Y4" s="78"/>
      <c r="Z4" s="78"/>
      <c r="AA4" s="78" t="s">
        <v>155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11"/>
    </row>
    <row r="5" ht="24.4" customHeight="1" spans="1:40">
      <c r="A5" s="86"/>
      <c r="B5" s="78" t="s">
        <v>81</v>
      </c>
      <c r="C5" s="78"/>
      <c r="D5" s="78" t="s">
        <v>71</v>
      </c>
      <c r="E5" s="78" t="s">
        <v>82</v>
      </c>
      <c r="F5" s="78"/>
      <c r="G5" s="78" t="s">
        <v>60</v>
      </c>
      <c r="H5" s="78" t="s">
        <v>156</v>
      </c>
      <c r="I5" s="78"/>
      <c r="J5" s="78"/>
      <c r="K5" s="78" t="s">
        <v>157</v>
      </c>
      <c r="L5" s="78"/>
      <c r="M5" s="78"/>
      <c r="N5" s="78" t="s">
        <v>158</v>
      </c>
      <c r="O5" s="78"/>
      <c r="P5" s="78"/>
      <c r="Q5" s="78" t="s">
        <v>60</v>
      </c>
      <c r="R5" s="78" t="s">
        <v>156</v>
      </c>
      <c r="S5" s="78"/>
      <c r="T5" s="78"/>
      <c r="U5" s="78" t="s">
        <v>157</v>
      </c>
      <c r="V5" s="78"/>
      <c r="W5" s="78"/>
      <c r="X5" s="78" t="s">
        <v>158</v>
      </c>
      <c r="Y5" s="78"/>
      <c r="Z5" s="78"/>
      <c r="AA5" s="78" t="s">
        <v>60</v>
      </c>
      <c r="AB5" s="78" t="s">
        <v>156</v>
      </c>
      <c r="AC5" s="78"/>
      <c r="AD5" s="78"/>
      <c r="AE5" s="78" t="s">
        <v>157</v>
      </c>
      <c r="AF5" s="78"/>
      <c r="AG5" s="78"/>
      <c r="AH5" s="78" t="s">
        <v>158</v>
      </c>
      <c r="AI5" s="78"/>
      <c r="AJ5" s="78"/>
      <c r="AK5" s="78" t="s">
        <v>159</v>
      </c>
      <c r="AL5" s="78"/>
      <c r="AM5" s="78"/>
      <c r="AN5" s="111"/>
    </row>
    <row r="6" ht="39" customHeight="1" spans="1:40">
      <c r="A6" s="84"/>
      <c r="B6" s="78" t="s">
        <v>83</v>
      </c>
      <c r="C6" s="78" t="s">
        <v>84</v>
      </c>
      <c r="D6" s="78"/>
      <c r="E6" s="78"/>
      <c r="F6" s="78"/>
      <c r="G6" s="78"/>
      <c r="H6" s="78" t="s">
        <v>160</v>
      </c>
      <c r="I6" s="78" t="s">
        <v>77</v>
      </c>
      <c r="J6" s="78" t="s">
        <v>78</v>
      </c>
      <c r="K6" s="78" t="s">
        <v>160</v>
      </c>
      <c r="L6" s="78" t="s">
        <v>77</v>
      </c>
      <c r="M6" s="78" t="s">
        <v>78</v>
      </c>
      <c r="N6" s="78" t="s">
        <v>160</v>
      </c>
      <c r="O6" s="78" t="s">
        <v>161</v>
      </c>
      <c r="P6" s="78" t="s">
        <v>162</v>
      </c>
      <c r="Q6" s="78"/>
      <c r="R6" s="78" t="s">
        <v>160</v>
      </c>
      <c r="S6" s="78" t="s">
        <v>77</v>
      </c>
      <c r="T6" s="78" t="s">
        <v>78</v>
      </c>
      <c r="U6" s="78" t="s">
        <v>160</v>
      </c>
      <c r="V6" s="78" t="s">
        <v>77</v>
      </c>
      <c r="W6" s="78" t="s">
        <v>78</v>
      </c>
      <c r="X6" s="78" t="s">
        <v>160</v>
      </c>
      <c r="Y6" s="78" t="s">
        <v>161</v>
      </c>
      <c r="Z6" s="78" t="s">
        <v>162</v>
      </c>
      <c r="AA6" s="78"/>
      <c r="AB6" s="78" t="s">
        <v>160</v>
      </c>
      <c r="AC6" s="78" t="s">
        <v>77</v>
      </c>
      <c r="AD6" s="78" t="s">
        <v>78</v>
      </c>
      <c r="AE6" s="78" t="s">
        <v>160</v>
      </c>
      <c r="AF6" s="78" t="s">
        <v>77</v>
      </c>
      <c r="AG6" s="78" t="s">
        <v>78</v>
      </c>
      <c r="AH6" s="78" t="s">
        <v>160</v>
      </c>
      <c r="AI6" s="78" t="s">
        <v>161</v>
      </c>
      <c r="AJ6" s="78" t="s">
        <v>162</v>
      </c>
      <c r="AK6" s="78" t="s">
        <v>160</v>
      </c>
      <c r="AL6" s="78" t="s">
        <v>161</v>
      </c>
      <c r="AM6" s="78" t="s">
        <v>162</v>
      </c>
      <c r="AN6" s="111"/>
    </row>
    <row r="7" ht="22.8" customHeight="1" spans="1:40">
      <c r="A7" s="86"/>
      <c r="B7" s="78"/>
      <c r="C7" s="121"/>
      <c r="D7" s="78"/>
      <c r="E7" s="78" t="s">
        <v>73</v>
      </c>
      <c r="F7" s="122">
        <f t="shared" ref="F7:J7" si="0">F8</f>
        <v>15174887.67</v>
      </c>
      <c r="G7" s="122">
        <f t="shared" si="0"/>
        <v>15174887.67</v>
      </c>
      <c r="H7" s="122">
        <f t="shared" si="0"/>
        <v>15174887.67</v>
      </c>
      <c r="I7" s="126">
        <f t="shared" si="0"/>
        <v>14158011.07</v>
      </c>
      <c r="J7" s="126">
        <f t="shared" si="0"/>
        <v>1016876.6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111"/>
    </row>
    <row r="8" ht="22.8" customHeight="1" spans="1:40">
      <c r="A8" s="86"/>
      <c r="B8" s="78"/>
      <c r="C8" s="121"/>
      <c r="D8" s="78">
        <v>503001</v>
      </c>
      <c r="E8" s="78" t="s">
        <v>0</v>
      </c>
      <c r="F8" s="123">
        <f t="shared" ref="F8:F37" si="1">G8</f>
        <v>15174887.67</v>
      </c>
      <c r="G8" s="123">
        <f t="shared" ref="G8:G37" si="2">H8</f>
        <v>15174887.67</v>
      </c>
      <c r="H8" s="123">
        <f t="shared" ref="H8:H37" si="3">I8+J8</f>
        <v>15174887.67</v>
      </c>
      <c r="I8" s="97">
        <v>14158011.07</v>
      </c>
      <c r="J8" s="97">
        <v>1016876.6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111"/>
    </row>
    <row r="9" ht="22.8" customHeight="1" spans="1:40">
      <c r="A9" s="86"/>
      <c r="B9" s="107" t="s">
        <v>163</v>
      </c>
      <c r="C9" s="108"/>
      <c r="D9" s="109">
        <v>503001</v>
      </c>
      <c r="E9" s="107" t="s">
        <v>164</v>
      </c>
      <c r="F9" s="124">
        <f t="shared" si="1"/>
        <v>11898634.54</v>
      </c>
      <c r="G9" s="124">
        <f t="shared" si="2"/>
        <v>11898634.54</v>
      </c>
      <c r="H9" s="124">
        <f t="shared" si="3"/>
        <v>11898634.54</v>
      </c>
      <c r="I9" s="98">
        <v>11898634.54</v>
      </c>
      <c r="J9" s="78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111"/>
    </row>
    <row r="10" ht="22.8" customHeight="1" spans="1:40">
      <c r="A10" s="86"/>
      <c r="B10" s="107" t="s">
        <v>163</v>
      </c>
      <c r="C10" s="108" t="s">
        <v>88</v>
      </c>
      <c r="D10" s="109">
        <v>503001</v>
      </c>
      <c r="E10" s="107" t="s">
        <v>165</v>
      </c>
      <c r="F10" s="124">
        <f t="shared" si="1"/>
        <v>2704836</v>
      </c>
      <c r="G10" s="124">
        <f t="shared" si="2"/>
        <v>2704836</v>
      </c>
      <c r="H10" s="124">
        <f t="shared" si="3"/>
        <v>2704836</v>
      </c>
      <c r="I10" s="98">
        <v>2704836</v>
      </c>
      <c r="J10" s="78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111"/>
    </row>
    <row r="11" ht="22.8" customHeight="1" spans="1:40">
      <c r="A11" s="86"/>
      <c r="B11" s="107" t="s">
        <v>163</v>
      </c>
      <c r="C11" s="108" t="s">
        <v>108</v>
      </c>
      <c r="D11" s="109">
        <v>503001</v>
      </c>
      <c r="E11" s="107" t="s">
        <v>166</v>
      </c>
      <c r="F11" s="124">
        <f t="shared" si="1"/>
        <v>2310756</v>
      </c>
      <c r="G11" s="124">
        <f t="shared" si="2"/>
        <v>2310756</v>
      </c>
      <c r="H11" s="124">
        <f t="shared" si="3"/>
        <v>2310756</v>
      </c>
      <c r="I11" s="98">
        <v>2310756</v>
      </c>
      <c r="J11" s="78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111"/>
    </row>
    <row r="12" ht="22.8" customHeight="1" spans="1:40">
      <c r="A12" s="86"/>
      <c r="B12" s="107" t="s">
        <v>163</v>
      </c>
      <c r="C12" s="108" t="s">
        <v>102</v>
      </c>
      <c r="D12" s="109">
        <v>503001</v>
      </c>
      <c r="E12" s="107" t="s">
        <v>167</v>
      </c>
      <c r="F12" s="124">
        <f t="shared" si="1"/>
        <v>3260312</v>
      </c>
      <c r="G12" s="124">
        <f t="shared" si="2"/>
        <v>3260312</v>
      </c>
      <c r="H12" s="124">
        <f t="shared" si="3"/>
        <v>3260312</v>
      </c>
      <c r="I12" s="98">
        <v>3260312</v>
      </c>
      <c r="J12" s="78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111"/>
    </row>
    <row r="13" ht="22.8" customHeight="1" spans="1:40">
      <c r="A13" s="86"/>
      <c r="B13" s="107" t="s">
        <v>163</v>
      </c>
      <c r="C13" s="108" t="s">
        <v>168</v>
      </c>
      <c r="D13" s="109">
        <v>503001</v>
      </c>
      <c r="E13" s="107" t="s">
        <v>169</v>
      </c>
      <c r="F13" s="124">
        <f t="shared" si="1"/>
        <v>1191791.2</v>
      </c>
      <c r="G13" s="124">
        <f t="shared" si="2"/>
        <v>1191791.2</v>
      </c>
      <c r="H13" s="124">
        <f t="shared" si="3"/>
        <v>1191791.2</v>
      </c>
      <c r="I13" s="98">
        <v>1191791.2</v>
      </c>
      <c r="J13" s="78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111"/>
    </row>
    <row r="14" ht="22.8" customHeight="1" spans="1:40">
      <c r="A14" s="86"/>
      <c r="B14" s="107" t="s">
        <v>163</v>
      </c>
      <c r="C14" s="108" t="s">
        <v>170</v>
      </c>
      <c r="D14" s="109">
        <v>503001</v>
      </c>
      <c r="E14" s="107" t="s">
        <v>171</v>
      </c>
      <c r="F14" s="124">
        <f t="shared" si="1"/>
        <v>637244.61</v>
      </c>
      <c r="G14" s="124">
        <f t="shared" si="2"/>
        <v>637244.61</v>
      </c>
      <c r="H14" s="124">
        <f t="shared" si="3"/>
        <v>637244.61</v>
      </c>
      <c r="I14" s="98">
        <v>637244.61</v>
      </c>
      <c r="J14" s="78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111"/>
    </row>
    <row r="15" ht="22.8" customHeight="1" spans="1:40">
      <c r="A15" s="86"/>
      <c r="B15" s="107" t="s">
        <v>163</v>
      </c>
      <c r="C15" s="108" t="s">
        <v>99</v>
      </c>
      <c r="D15" s="109">
        <v>503001</v>
      </c>
      <c r="E15" s="107" t="s">
        <v>172</v>
      </c>
      <c r="F15" s="124">
        <f t="shared" si="1"/>
        <v>380751.05</v>
      </c>
      <c r="G15" s="124">
        <f t="shared" si="2"/>
        <v>380751.05</v>
      </c>
      <c r="H15" s="124">
        <f t="shared" si="3"/>
        <v>380751.05</v>
      </c>
      <c r="I15" s="98">
        <v>380751.05</v>
      </c>
      <c r="J15" s="78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111"/>
    </row>
    <row r="16" ht="22.8" customHeight="1" spans="1:40">
      <c r="A16" s="86"/>
      <c r="B16" s="107" t="s">
        <v>163</v>
      </c>
      <c r="C16" s="108" t="s">
        <v>173</v>
      </c>
      <c r="D16" s="109">
        <v>503001</v>
      </c>
      <c r="E16" s="107" t="s">
        <v>174</v>
      </c>
      <c r="F16" s="124">
        <f t="shared" si="1"/>
        <v>19835.2</v>
      </c>
      <c r="G16" s="124">
        <f t="shared" si="2"/>
        <v>19835.2</v>
      </c>
      <c r="H16" s="124">
        <f t="shared" si="3"/>
        <v>19835.2</v>
      </c>
      <c r="I16" s="98">
        <v>19835.2</v>
      </c>
      <c r="J16" s="78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111"/>
    </row>
    <row r="17" ht="22.8" customHeight="1" spans="1:40">
      <c r="A17" s="86"/>
      <c r="B17" s="107" t="s">
        <v>163</v>
      </c>
      <c r="C17" s="108" t="s">
        <v>175</v>
      </c>
      <c r="D17" s="109">
        <v>503001</v>
      </c>
      <c r="E17" s="107" t="s">
        <v>110</v>
      </c>
      <c r="F17" s="124">
        <f t="shared" si="1"/>
        <v>993108.48</v>
      </c>
      <c r="G17" s="124">
        <f t="shared" si="2"/>
        <v>993108.48</v>
      </c>
      <c r="H17" s="124">
        <f t="shared" si="3"/>
        <v>993108.48</v>
      </c>
      <c r="I17" s="98">
        <v>993108.48</v>
      </c>
      <c r="J17" s="78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111"/>
    </row>
    <row r="18" ht="22.8" customHeight="1" spans="1:40">
      <c r="A18" s="86"/>
      <c r="B18" s="107" t="s">
        <v>163</v>
      </c>
      <c r="C18" s="108" t="s">
        <v>104</v>
      </c>
      <c r="D18" s="109">
        <v>503001</v>
      </c>
      <c r="E18" s="107" t="s">
        <v>176</v>
      </c>
      <c r="F18" s="124">
        <f t="shared" si="1"/>
        <v>400000</v>
      </c>
      <c r="G18" s="124">
        <f t="shared" si="2"/>
        <v>400000</v>
      </c>
      <c r="H18" s="124">
        <f t="shared" si="3"/>
        <v>400000</v>
      </c>
      <c r="I18" s="98">
        <v>400000</v>
      </c>
      <c r="J18" s="78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111"/>
    </row>
    <row r="19" ht="22.8" customHeight="1" spans="1:40">
      <c r="A19" s="86"/>
      <c r="B19" s="107" t="s">
        <v>177</v>
      </c>
      <c r="C19" s="108"/>
      <c r="D19" s="109">
        <v>503001</v>
      </c>
      <c r="E19" s="107" t="s">
        <v>178</v>
      </c>
      <c r="F19" s="124">
        <f t="shared" si="1"/>
        <v>1544105.53</v>
      </c>
      <c r="G19" s="124">
        <f t="shared" si="2"/>
        <v>1544105.53</v>
      </c>
      <c r="H19" s="124">
        <f t="shared" si="3"/>
        <v>1544105.53</v>
      </c>
      <c r="I19" s="98">
        <v>1544105.53</v>
      </c>
      <c r="J19" s="78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111"/>
    </row>
    <row r="20" ht="22.8" customHeight="1" spans="1:40">
      <c r="A20" s="86"/>
      <c r="B20" s="107" t="s">
        <v>177</v>
      </c>
      <c r="C20" s="108" t="s">
        <v>88</v>
      </c>
      <c r="D20" s="109">
        <v>503001</v>
      </c>
      <c r="E20" s="107" t="s">
        <v>179</v>
      </c>
      <c r="F20" s="124">
        <f t="shared" si="1"/>
        <v>91800</v>
      </c>
      <c r="G20" s="124">
        <f t="shared" si="2"/>
        <v>91800</v>
      </c>
      <c r="H20" s="124">
        <f t="shared" si="3"/>
        <v>91800</v>
      </c>
      <c r="I20" s="98">
        <v>91800</v>
      </c>
      <c r="J20" s="78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111"/>
    </row>
    <row r="21" ht="22.8" customHeight="1" spans="1:40">
      <c r="A21" s="86"/>
      <c r="B21" s="107" t="s">
        <v>177</v>
      </c>
      <c r="C21" s="108" t="s">
        <v>93</v>
      </c>
      <c r="D21" s="109">
        <v>503001</v>
      </c>
      <c r="E21" s="107" t="s">
        <v>180</v>
      </c>
      <c r="F21" s="124">
        <f t="shared" si="1"/>
        <v>18360</v>
      </c>
      <c r="G21" s="124">
        <f t="shared" si="2"/>
        <v>18360</v>
      </c>
      <c r="H21" s="124">
        <f t="shared" si="3"/>
        <v>18360</v>
      </c>
      <c r="I21" s="98">
        <v>18360</v>
      </c>
      <c r="J21" s="78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111"/>
    </row>
    <row r="22" ht="22.8" customHeight="1" spans="1:40">
      <c r="A22" s="86"/>
      <c r="B22" s="107" t="s">
        <v>177</v>
      </c>
      <c r="C22" s="108" t="s">
        <v>181</v>
      </c>
      <c r="D22" s="109">
        <v>503001</v>
      </c>
      <c r="E22" s="107" t="s">
        <v>182</v>
      </c>
      <c r="F22" s="124">
        <f t="shared" si="1"/>
        <v>45900</v>
      </c>
      <c r="G22" s="124">
        <f t="shared" si="2"/>
        <v>45900</v>
      </c>
      <c r="H22" s="124">
        <f t="shared" si="3"/>
        <v>45900</v>
      </c>
      <c r="I22" s="98">
        <v>45900</v>
      </c>
      <c r="J22" s="78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111"/>
    </row>
    <row r="23" ht="22.8" customHeight="1" spans="1:40">
      <c r="A23" s="86"/>
      <c r="B23" s="107" t="s">
        <v>177</v>
      </c>
      <c r="C23" s="108" t="s">
        <v>183</v>
      </c>
      <c r="D23" s="109">
        <v>503001</v>
      </c>
      <c r="E23" s="107" t="s">
        <v>184</v>
      </c>
      <c r="F23" s="124">
        <f t="shared" si="1"/>
        <v>26340</v>
      </c>
      <c r="G23" s="124">
        <f t="shared" si="2"/>
        <v>26340</v>
      </c>
      <c r="H23" s="124">
        <f t="shared" si="3"/>
        <v>26340</v>
      </c>
      <c r="I23" s="98">
        <v>26340</v>
      </c>
      <c r="J23" s="78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111"/>
    </row>
    <row r="24" ht="22.8" customHeight="1" spans="1:40">
      <c r="A24" s="86"/>
      <c r="B24" s="107" t="s">
        <v>177</v>
      </c>
      <c r="C24" s="108" t="s">
        <v>91</v>
      </c>
      <c r="D24" s="109">
        <v>503001</v>
      </c>
      <c r="E24" s="107" t="s">
        <v>185</v>
      </c>
      <c r="F24" s="124">
        <f t="shared" si="1"/>
        <v>896876.6</v>
      </c>
      <c r="G24" s="124">
        <f t="shared" si="2"/>
        <v>896876.6</v>
      </c>
      <c r="H24" s="124">
        <f t="shared" si="3"/>
        <v>896876.6</v>
      </c>
      <c r="I24" s="98"/>
      <c r="J24" s="98">
        <v>896876.6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111"/>
    </row>
    <row r="25" ht="24" customHeight="1" spans="1:40">
      <c r="A25" s="86"/>
      <c r="B25" s="107" t="s">
        <v>177</v>
      </c>
      <c r="C25" s="108" t="s">
        <v>99</v>
      </c>
      <c r="D25" s="109">
        <v>503001</v>
      </c>
      <c r="E25" s="107" t="s">
        <v>186</v>
      </c>
      <c r="F25" s="124">
        <f t="shared" si="1"/>
        <v>367200</v>
      </c>
      <c r="G25" s="124">
        <f t="shared" si="2"/>
        <v>367200</v>
      </c>
      <c r="H25" s="124">
        <f t="shared" si="3"/>
        <v>367200</v>
      </c>
      <c r="I25" s="98">
        <v>367200</v>
      </c>
      <c r="J25" s="98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111"/>
    </row>
    <row r="26" ht="24" customHeight="1" spans="1:40">
      <c r="A26" s="86"/>
      <c r="B26" s="107" t="s">
        <v>177</v>
      </c>
      <c r="C26" s="108" t="s">
        <v>175</v>
      </c>
      <c r="D26" s="109">
        <v>503001</v>
      </c>
      <c r="E26" s="107" t="s">
        <v>187</v>
      </c>
      <c r="F26" s="124">
        <f t="shared" si="1"/>
        <v>20000</v>
      </c>
      <c r="G26" s="124">
        <f t="shared" si="2"/>
        <v>20000</v>
      </c>
      <c r="H26" s="124">
        <f t="shared" si="3"/>
        <v>20000</v>
      </c>
      <c r="I26" s="98"/>
      <c r="J26" s="98">
        <v>20000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111"/>
    </row>
    <row r="27" ht="24" customHeight="1" spans="1:40">
      <c r="A27" s="86"/>
      <c r="B27" s="107" t="s">
        <v>177</v>
      </c>
      <c r="C27" s="108" t="s">
        <v>188</v>
      </c>
      <c r="D27" s="109">
        <v>503001</v>
      </c>
      <c r="E27" s="107" t="s">
        <v>189</v>
      </c>
      <c r="F27" s="124">
        <f t="shared" si="1"/>
        <v>13500</v>
      </c>
      <c r="G27" s="124">
        <f t="shared" si="2"/>
        <v>13500</v>
      </c>
      <c r="H27" s="124">
        <f t="shared" si="3"/>
        <v>13500</v>
      </c>
      <c r="I27" s="98">
        <v>13500</v>
      </c>
      <c r="J27" s="9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111"/>
    </row>
    <row r="28" ht="24" customHeight="1" spans="1:40">
      <c r="A28" s="86"/>
      <c r="B28" s="107" t="s">
        <v>177</v>
      </c>
      <c r="C28" s="108" t="s">
        <v>190</v>
      </c>
      <c r="D28" s="109">
        <v>503001</v>
      </c>
      <c r="E28" s="107" t="s">
        <v>191</v>
      </c>
      <c r="F28" s="124">
        <f t="shared" si="1"/>
        <v>100000</v>
      </c>
      <c r="G28" s="124">
        <f t="shared" si="2"/>
        <v>100000</v>
      </c>
      <c r="H28" s="124">
        <f t="shared" si="3"/>
        <v>100000</v>
      </c>
      <c r="I28" s="98"/>
      <c r="J28" s="98">
        <v>100000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111"/>
    </row>
    <row r="29" ht="24" customHeight="1" spans="1:40">
      <c r="A29" s="100"/>
      <c r="B29" s="107" t="s">
        <v>177</v>
      </c>
      <c r="C29" s="108" t="s">
        <v>192</v>
      </c>
      <c r="D29" s="109">
        <v>503001</v>
      </c>
      <c r="E29" s="107" t="s">
        <v>193</v>
      </c>
      <c r="F29" s="124">
        <f t="shared" si="1"/>
        <v>165518.08</v>
      </c>
      <c r="G29" s="124">
        <f t="shared" si="2"/>
        <v>165518.08</v>
      </c>
      <c r="H29" s="124">
        <f t="shared" si="3"/>
        <v>165518.08</v>
      </c>
      <c r="I29" s="98">
        <v>165518.08</v>
      </c>
      <c r="J29" s="127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31"/>
    </row>
    <row r="30" ht="24" customHeight="1" spans="2:39">
      <c r="B30" s="107" t="s">
        <v>177</v>
      </c>
      <c r="C30" s="108" t="s">
        <v>194</v>
      </c>
      <c r="D30" s="109">
        <v>503001</v>
      </c>
      <c r="E30" s="107" t="s">
        <v>195</v>
      </c>
      <c r="F30" s="124">
        <f t="shared" si="1"/>
        <v>89505.08</v>
      </c>
      <c r="G30" s="124">
        <f t="shared" si="2"/>
        <v>89505.08</v>
      </c>
      <c r="H30" s="124">
        <f t="shared" si="3"/>
        <v>89505.08</v>
      </c>
      <c r="I30" s="98">
        <v>89505.08</v>
      </c>
      <c r="J30" s="127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</row>
    <row r="31" ht="24" customHeight="1" spans="2:39">
      <c r="B31" s="107" t="s">
        <v>177</v>
      </c>
      <c r="C31" s="110" t="s">
        <v>196</v>
      </c>
      <c r="D31" s="109">
        <v>503001</v>
      </c>
      <c r="E31" s="107" t="s">
        <v>197</v>
      </c>
      <c r="F31" s="124">
        <f t="shared" si="1"/>
        <v>12960</v>
      </c>
      <c r="G31" s="124">
        <f t="shared" si="2"/>
        <v>12960</v>
      </c>
      <c r="H31" s="124">
        <f t="shared" si="3"/>
        <v>12960</v>
      </c>
      <c r="I31" s="98">
        <v>12960</v>
      </c>
      <c r="J31" s="127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</row>
    <row r="32" ht="24" customHeight="1" spans="2:39">
      <c r="B32" s="107" t="s">
        <v>177</v>
      </c>
      <c r="C32" s="110" t="s">
        <v>198</v>
      </c>
      <c r="D32" s="109">
        <v>503001</v>
      </c>
      <c r="E32" s="107" t="s">
        <v>199</v>
      </c>
      <c r="F32" s="124">
        <f t="shared" si="1"/>
        <v>553200</v>
      </c>
      <c r="G32" s="124">
        <f t="shared" si="2"/>
        <v>553200</v>
      </c>
      <c r="H32" s="124">
        <f t="shared" si="3"/>
        <v>553200</v>
      </c>
      <c r="I32" s="98">
        <v>553200</v>
      </c>
      <c r="J32" s="127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</row>
    <row r="33" ht="24" customHeight="1" spans="2:39">
      <c r="B33" s="107" t="s">
        <v>177</v>
      </c>
      <c r="C33" s="110" t="s">
        <v>104</v>
      </c>
      <c r="D33" s="109">
        <v>503001</v>
      </c>
      <c r="E33" s="107" t="s">
        <v>200</v>
      </c>
      <c r="F33" s="124">
        <f t="shared" si="1"/>
        <v>159822.37</v>
      </c>
      <c r="G33" s="124">
        <f t="shared" si="2"/>
        <v>159822.37</v>
      </c>
      <c r="H33" s="124">
        <f t="shared" si="3"/>
        <v>159822.37</v>
      </c>
      <c r="I33" s="98">
        <v>159822.37</v>
      </c>
      <c r="J33" s="127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</row>
    <row r="34" ht="24" customHeight="1" spans="2:39">
      <c r="B34" s="107" t="s">
        <v>201</v>
      </c>
      <c r="C34" s="110"/>
      <c r="D34" s="109">
        <v>503001</v>
      </c>
      <c r="E34" s="107" t="s">
        <v>202</v>
      </c>
      <c r="F34" s="124">
        <f t="shared" si="1"/>
        <v>715271</v>
      </c>
      <c r="G34" s="124">
        <f t="shared" si="2"/>
        <v>715271</v>
      </c>
      <c r="H34" s="124">
        <f t="shared" si="3"/>
        <v>715271</v>
      </c>
      <c r="I34" s="98">
        <v>715271</v>
      </c>
      <c r="J34" s="127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</row>
    <row r="35" ht="24" customHeight="1" spans="2:39">
      <c r="B35" s="107" t="s">
        <v>201</v>
      </c>
      <c r="C35" s="110" t="s">
        <v>108</v>
      </c>
      <c r="D35" s="109">
        <v>503001</v>
      </c>
      <c r="E35" s="107" t="s">
        <v>203</v>
      </c>
      <c r="F35" s="124">
        <f t="shared" si="1"/>
        <v>4146</v>
      </c>
      <c r="G35" s="124">
        <f t="shared" si="2"/>
        <v>4146</v>
      </c>
      <c r="H35" s="124">
        <f t="shared" si="3"/>
        <v>4146</v>
      </c>
      <c r="I35" s="98">
        <v>4146</v>
      </c>
      <c r="J35" s="127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</row>
    <row r="36" ht="24" customHeight="1" spans="2:39">
      <c r="B36" s="107" t="s">
        <v>201</v>
      </c>
      <c r="C36" s="110" t="s">
        <v>93</v>
      </c>
      <c r="D36" s="109">
        <v>503001</v>
      </c>
      <c r="E36" s="107" t="s">
        <v>204</v>
      </c>
      <c r="F36" s="124">
        <f t="shared" si="1"/>
        <v>690325</v>
      </c>
      <c r="G36" s="124">
        <f t="shared" si="2"/>
        <v>690325</v>
      </c>
      <c r="H36" s="124">
        <f t="shared" si="3"/>
        <v>690325</v>
      </c>
      <c r="I36" s="98">
        <v>690325</v>
      </c>
      <c r="J36" s="127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</row>
    <row r="37" ht="24" customHeight="1" spans="2:39">
      <c r="B37" s="107" t="s">
        <v>201</v>
      </c>
      <c r="C37" s="110" t="s">
        <v>183</v>
      </c>
      <c r="D37" s="109">
        <v>503001</v>
      </c>
      <c r="E37" s="107" t="s">
        <v>205</v>
      </c>
      <c r="F37" s="124">
        <f t="shared" si="1"/>
        <v>20800</v>
      </c>
      <c r="G37" s="124">
        <f t="shared" si="2"/>
        <v>20800</v>
      </c>
      <c r="H37" s="124">
        <f t="shared" si="3"/>
        <v>20800</v>
      </c>
      <c r="I37" s="98">
        <v>20800</v>
      </c>
      <c r="J37" s="127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topLeftCell="A4" workbookViewId="0">
      <selection activeCell="H12" sqref="H12"/>
    </sheetView>
  </sheetViews>
  <sheetFormatPr defaultColWidth="10" defaultRowHeight="13.5" outlineLevelCol="7"/>
  <cols>
    <col min="1" max="1" width="1.53333333333333" style="82" customWidth="1"/>
    <col min="2" max="4" width="6.15833333333333" style="82" customWidth="1"/>
    <col min="5" max="5" width="41.025" style="82" customWidth="1"/>
    <col min="6" max="8" width="18.25" style="82" customWidth="1"/>
    <col min="9" max="16384" width="10" style="82"/>
  </cols>
  <sheetData>
    <row r="1" ht="19.55" customHeight="1" spans="1:6">
      <c r="A1" s="88"/>
      <c r="B1" s="113"/>
      <c r="C1" s="113"/>
      <c r="D1" s="113"/>
      <c r="E1" s="113"/>
      <c r="F1" s="100"/>
    </row>
    <row r="2" ht="24.4" customHeight="1" spans="1:8">
      <c r="A2" s="84"/>
      <c r="B2" s="87" t="s">
        <v>206</v>
      </c>
      <c r="C2" s="87"/>
      <c r="D2" s="87"/>
      <c r="E2" s="87"/>
      <c r="F2" s="87"/>
      <c r="G2" s="87"/>
      <c r="H2" s="87"/>
    </row>
    <row r="3" ht="24.4" customHeight="1" spans="1:8">
      <c r="A3" s="84"/>
      <c r="B3" s="89" t="s">
        <v>6</v>
      </c>
      <c r="C3" s="89"/>
      <c r="D3" s="89"/>
      <c r="E3" s="89"/>
      <c r="F3" s="88"/>
      <c r="G3" s="106" t="s">
        <v>7</v>
      </c>
      <c r="H3" s="106"/>
    </row>
    <row r="4" ht="24.4" customHeight="1" spans="1:8">
      <c r="A4" s="92"/>
      <c r="B4" s="62" t="s">
        <v>10</v>
      </c>
      <c r="C4" s="62"/>
      <c r="D4" s="62"/>
      <c r="E4" s="62"/>
      <c r="F4" s="62" t="s">
        <v>60</v>
      </c>
      <c r="G4" s="78" t="s">
        <v>207</v>
      </c>
      <c r="H4" s="78" t="s">
        <v>155</v>
      </c>
    </row>
    <row r="5" ht="22.8" customHeight="1" spans="1:8">
      <c r="A5" s="95"/>
      <c r="B5" s="62" t="s">
        <v>81</v>
      </c>
      <c r="C5" s="62"/>
      <c r="D5" s="62"/>
      <c r="E5" s="62" t="s">
        <v>82</v>
      </c>
      <c r="F5" s="62"/>
      <c r="G5" s="78"/>
      <c r="H5" s="78"/>
    </row>
    <row r="6" ht="22.8" customHeight="1" spans="1:8">
      <c r="A6" s="95"/>
      <c r="B6" s="62" t="s">
        <v>83</v>
      </c>
      <c r="C6" s="62" t="s">
        <v>84</v>
      </c>
      <c r="D6" s="62" t="s">
        <v>85</v>
      </c>
      <c r="E6" s="62"/>
      <c r="F6" s="62"/>
      <c r="G6" s="78"/>
      <c r="H6" s="78"/>
    </row>
    <row r="7" ht="22.8" customHeight="1" spans="1:8">
      <c r="A7" s="95"/>
      <c r="B7" s="62"/>
      <c r="C7" s="62"/>
      <c r="D7" s="62"/>
      <c r="E7" s="62" t="s">
        <v>73</v>
      </c>
      <c r="F7" s="97">
        <v>15174887.67</v>
      </c>
      <c r="G7" s="97">
        <v>15174887.67</v>
      </c>
      <c r="H7" s="65"/>
    </row>
    <row r="8" ht="24" customHeight="1" spans="1:8">
      <c r="A8" s="95"/>
      <c r="B8" s="114">
        <v>208</v>
      </c>
      <c r="C8" s="114"/>
      <c r="D8" s="114"/>
      <c r="E8" s="66" t="s">
        <v>87</v>
      </c>
      <c r="F8" s="98">
        <v>13248257.46</v>
      </c>
      <c r="G8" s="98">
        <v>13248257.46</v>
      </c>
      <c r="H8" s="115"/>
    </row>
    <row r="9" ht="24" customHeight="1" spans="1:8">
      <c r="A9" s="95"/>
      <c r="B9" s="114">
        <v>208</v>
      </c>
      <c r="C9" s="114" t="s">
        <v>88</v>
      </c>
      <c r="D9" s="114"/>
      <c r="E9" s="66" t="s">
        <v>89</v>
      </c>
      <c r="F9" s="98">
        <v>11188850.8</v>
      </c>
      <c r="G9" s="98">
        <v>11188850.8</v>
      </c>
      <c r="H9" s="68"/>
    </row>
    <row r="10" ht="24" customHeight="1" spans="1:8">
      <c r="A10" s="95"/>
      <c r="B10" s="114" t="s">
        <v>86</v>
      </c>
      <c r="C10" s="114" t="s">
        <v>88</v>
      </c>
      <c r="D10" s="114" t="s">
        <v>88</v>
      </c>
      <c r="E10" s="66" t="s">
        <v>90</v>
      </c>
      <c r="F10" s="98">
        <v>9771974.2</v>
      </c>
      <c r="G10" s="98">
        <v>9771974.2</v>
      </c>
      <c r="H10" s="116"/>
    </row>
    <row r="11" ht="24" customHeight="1" spans="1:8">
      <c r="A11" s="95"/>
      <c r="B11" s="114" t="s">
        <v>86</v>
      </c>
      <c r="C11" s="114" t="s">
        <v>88</v>
      </c>
      <c r="D11" s="114" t="s">
        <v>91</v>
      </c>
      <c r="E11" s="66" t="s">
        <v>208</v>
      </c>
      <c r="F11" s="98">
        <v>1416876.6</v>
      </c>
      <c r="G11" s="98">
        <v>1416876.6</v>
      </c>
      <c r="H11" s="116"/>
    </row>
    <row r="12" ht="24" customHeight="1" spans="1:8">
      <c r="A12" s="95"/>
      <c r="B12" s="114" t="s">
        <v>86</v>
      </c>
      <c r="C12" s="114" t="s">
        <v>93</v>
      </c>
      <c r="D12" s="114"/>
      <c r="E12" s="66" t="s">
        <v>94</v>
      </c>
      <c r="F12" s="98">
        <v>2059406.66</v>
      </c>
      <c r="G12" s="98">
        <v>2059406.66</v>
      </c>
      <c r="H12" s="116"/>
    </row>
    <row r="13" ht="24" customHeight="1" spans="1:8">
      <c r="A13" s="95"/>
      <c r="B13" s="114" t="s">
        <v>86</v>
      </c>
      <c r="C13" s="114" t="s">
        <v>93</v>
      </c>
      <c r="D13" s="114" t="s">
        <v>88</v>
      </c>
      <c r="E13" s="66" t="s">
        <v>95</v>
      </c>
      <c r="F13" s="98">
        <v>867615.46</v>
      </c>
      <c r="G13" s="98">
        <v>867615.46</v>
      </c>
      <c r="H13" s="116"/>
    </row>
    <row r="14" ht="24" customHeight="1" spans="1:8">
      <c r="A14" s="95"/>
      <c r="B14" s="114" t="s">
        <v>86</v>
      </c>
      <c r="C14" s="114" t="s">
        <v>93</v>
      </c>
      <c r="D14" s="114" t="s">
        <v>93</v>
      </c>
      <c r="E14" s="66" t="s">
        <v>96</v>
      </c>
      <c r="F14" s="98">
        <v>1191791.2</v>
      </c>
      <c r="G14" s="98">
        <v>1191791.2</v>
      </c>
      <c r="H14" s="116"/>
    </row>
    <row r="15" ht="24" customHeight="1" spans="1:8">
      <c r="A15" s="95"/>
      <c r="B15" s="117" t="s">
        <v>97</v>
      </c>
      <c r="C15" s="118"/>
      <c r="D15" s="118"/>
      <c r="E15" s="107" t="s">
        <v>98</v>
      </c>
      <c r="F15" s="98">
        <v>933521.73</v>
      </c>
      <c r="G15" s="98">
        <v>933521.73</v>
      </c>
      <c r="H15" s="116"/>
    </row>
    <row r="16" ht="24" customHeight="1" spans="1:8">
      <c r="A16" s="119"/>
      <c r="B16" s="117">
        <v>210</v>
      </c>
      <c r="C16" s="118" t="s">
        <v>99</v>
      </c>
      <c r="D16" s="118"/>
      <c r="E16" s="107" t="s">
        <v>100</v>
      </c>
      <c r="F16" s="98">
        <v>933521.73</v>
      </c>
      <c r="G16" s="98">
        <v>933521.73</v>
      </c>
      <c r="H16" s="116"/>
    </row>
    <row r="17" ht="24" customHeight="1" spans="2:8">
      <c r="B17" s="117">
        <v>210</v>
      </c>
      <c r="C17" s="118" t="s">
        <v>99</v>
      </c>
      <c r="D17" s="118" t="s">
        <v>88</v>
      </c>
      <c r="E17" s="107" t="s">
        <v>101</v>
      </c>
      <c r="F17" s="98">
        <v>637244.61</v>
      </c>
      <c r="G17" s="98">
        <v>637244.61</v>
      </c>
      <c r="H17" s="116"/>
    </row>
    <row r="18" ht="24" customHeight="1" spans="2:8">
      <c r="B18" s="117">
        <v>210</v>
      </c>
      <c r="C18" s="118" t="s">
        <v>99</v>
      </c>
      <c r="D18" s="118" t="s">
        <v>102</v>
      </c>
      <c r="E18" s="107" t="s">
        <v>103</v>
      </c>
      <c r="F18" s="98">
        <v>48000</v>
      </c>
      <c r="G18" s="98">
        <v>48000</v>
      </c>
      <c r="H18" s="116"/>
    </row>
    <row r="19" ht="24" customHeight="1" spans="2:8">
      <c r="B19" s="117">
        <v>210</v>
      </c>
      <c r="C19" s="118" t="s">
        <v>99</v>
      </c>
      <c r="D19" s="118" t="s">
        <v>104</v>
      </c>
      <c r="E19" s="107" t="s">
        <v>105</v>
      </c>
      <c r="F19" s="98">
        <v>248277.12</v>
      </c>
      <c r="G19" s="98">
        <v>248277.12</v>
      </c>
      <c r="H19" s="116"/>
    </row>
    <row r="20" ht="24" customHeight="1" spans="2:8">
      <c r="B20" s="114" t="s">
        <v>106</v>
      </c>
      <c r="C20" s="114"/>
      <c r="D20" s="114"/>
      <c r="E20" s="66" t="s">
        <v>107</v>
      </c>
      <c r="F20" s="98">
        <v>993108.48</v>
      </c>
      <c r="G20" s="98">
        <v>993108.48</v>
      </c>
      <c r="H20" s="116"/>
    </row>
    <row r="21" ht="24" customHeight="1" spans="2:8">
      <c r="B21" s="114" t="s">
        <v>106</v>
      </c>
      <c r="C21" s="114" t="s">
        <v>108</v>
      </c>
      <c r="D21" s="114"/>
      <c r="E21" s="66" t="s">
        <v>109</v>
      </c>
      <c r="F21" s="98">
        <v>993108.48</v>
      </c>
      <c r="G21" s="98">
        <v>993108.48</v>
      </c>
      <c r="H21" s="116"/>
    </row>
    <row r="22" ht="24" customHeight="1" spans="2:8">
      <c r="B22" s="114" t="s">
        <v>106</v>
      </c>
      <c r="C22" s="114" t="s">
        <v>108</v>
      </c>
      <c r="D22" s="114" t="s">
        <v>88</v>
      </c>
      <c r="E22" s="66" t="s">
        <v>110</v>
      </c>
      <c r="F22" s="98">
        <v>993108.48</v>
      </c>
      <c r="G22" s="98">
        <v>993108.48</v>
      </c>
      <c r="H22" s="116"/>
    </row>
  </sheetData>
  <mergeCells count="10">
    <mergeCell ref="B1:E1"/>
    <mergeCell ref="B2:H2"/>
    <mergeCell ref="B3:E3"/>
    <mergeCell ref="G3:H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scale="11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workbookViewId="0">
      <pane ySplit="6" topLeftCell="A7" activePane="bottomLeft" state="frozen"/>
      <selection/>
      <selection pane="bottomLeft" activeCell="E33" sqref="E33"/>
    </sheetView>
  </sheetViews>
  <sheetFormatPr defaultColWidth="10" defaultRowHeight="13.5"/>
  <cols>
    <col min="1" max="1" width="1.53333333333333" style="82" customWidth="1"/>
    <col min="2" max="3" width="6.15833333333333" style="82" customWidth="1"/>
    <col min="4" max="4" width="24.375" style="82" customWidth="1"/>
    <col min="5" max="5" width="41.025" style="82" customWidth="1"/>
    <col min="6" max="8" width="17.375" style="82" customWidth="1"/>
    <col min="9" max="9" width="1.53333333333333" style="82" customWidth="1"/>
    <col min="10" max="10" width="9.76666666666667" style="82" customWidth="1"/>
    <col min="11" max="16384" width="10" style="82"/>
  </cols>
  <sheetData>
    <row r="1" ht="25" customHeight="1" spans="1:9">
      <c r="A1" s="103"/>
      <c r="B1" s="2"/>
      <c r="C1" s="2"/>
      <c r="D1" s="104"/>
      <c r="E1" s="104"/>
      <c r="F1" s="83"/>
      <c r="G1" s="83"/>
      <c r="H1" s="105" t="s">
        <v>209</v>
      </c>
      <c r="I1" s="111"/>
    </row>
    <row r="2" ht="22.8" customHeight="1" spans="1:9">
      <c r="A2" s="83"/>
      <c r="B2" s="87" t="s">
        <v>210</v>
      </c>
      <c r="C2" s="87"/>
      <c r="D2" s="87"/>
      <c r="E2" s="87"/>
      <c r="F2" s="87"/>
      <c r="G2" s="87"/>
      <c r="H2" s="87"/>
      <c r="I2" s="111"/>
    </row>
    <row r="3" ht="19.55" customHeight="1" spans="1:9">
      <c r="A3" s="88"/>
      <c r="B3" s="89" t="s">
        <v>6</v>
      </c>
      <c r="C3" s="89"/>
      <c r="D3" s="89"/>
      <c r="E3" s="89"/>
      <c r="G3" s="88"/>
      <c r="H3" s="106" t="s">
        <v>7</v>
      </c>
      <c r="I3" s="111"/>
    </row>
    <row r="4" ht="24.4" customHeight="1" spans="1:9">
      <c r="A4" s="86"/>
      <c r="B4" s="62" t="s">
        <v>10</v>
      </c>
      <c r="C4" s="62"/>
      <c r="D4" s="62"/>
      <c r="E4" s="62"/>
      <c r="F4" s="62" t="s">
        <v>77</v>
      </c>
      <c r="G4" s="62"/>
      <c r="H4" s="62"/>
      <c r="I4" s="111"/>
    </row>
    <row r="5" ht="24.4" customHeight="1" spans="1:9">
      <c r="A5" s="86"/>
      <c r="B5" s="62" t="s">
        <v>81</v>
      </c>
      <c r="C5" s="62"/>
      <c r="D5" s="62" t="s">
        <v>71</v>
      </c>
      <c r="E5" s="62" t="s">
        <v>82</v>
      </c>
      <c r="F5" s="62" t="s">
        <v>60</v>
      </c>
      <c r="G5" s="62" t="s">
        <v>211</v>
      </c>
      <c r="H5" s="62" t="s">
        <v>212</v>
      </c>
      <c r="I5" s="111"/>
    </row>
    <row r="6" ht="24.4" customHeight="1" spans="1:9">
      <c r="A6" s="84"/>
      <c r="B6" s="62" t="s">
        <v>83</v>
      </c>
      <c r="C6" s="62" t="s">
        <v>84</v>
      </c>
      <c r="D6" s="62"/>
      <c r="E6" s="62"/>
      <c r="F6" s="62"/>
      <c r="G6" s="62"/>
      <c r="H6" s="62"/>
      <c r="I6" s="111"/>
    </row>
    <row r="7" ht="21" customHeight="1" spans="1:9">
      <c r="A7" s="86"/>
      <c r="B7" s="62"/>
      <c r="C7" s="62"/>
      <c r="D7" s="62"/>
      <c r="E7" s="62" t="s">
        <v>73</v>
      </c>
      <c r="F7" s="97">
        <v>14158011.07</v>
      </c>
      <c r="G7" s="97">
        <v>12613905.54</v>
      </c>
      <c r="H7" s="97">
        <v>1544105.53</v>
      </c>
      <c r="I7" s="111"/>
    </row>
    <row r="8" ht="21" customHeight="1" spans="1:9">
      <c r="A8" s="86"/>
      <c r="B8" s="62"/>
      <c r="C8" s="62"/>
      <c r="D8" s="79">
        <v>503001</v>
      </c>
      <c r="E8" s="66" t="s">
        <v>0</v>
      </c>
      <c r="F8" s="97">
        <v>14158011.07</v>
      </c>
      <c r="G8" s="97">
        <v>12613905.54</v>
      </c>
      <c r="H8" s="97">
        <v>1544105.53</v>
      </c>
      <c r="I8" s="111"/>
    </row>
    <row r="9" ht="21" customHeight="1" spans="1:9">
      <c r="A9" s="86"/>
      <c r="B9" s="107" t="s">
        <v>163</v>
      </c>
      <c r="C9" s="108"/>
      <c r="D9" s="109">
        <v>503001</v>
      </c>
      <c r="E9" s="107" t="s">
        <v>164</v>
      </c>
      <c r="F9" s="98">
        <v>11898634.54</v>
      </c>
      <c r="G9" s="98">
        <v>11898634.54</v>
      </c>
      <c r="H9" s="98"/>
      <c r="I9" s="111"/>
    </row>
    <row r="10" ht="21" customHeight="1" spans="1:9">
      <c r="A10" s="86"/>
      <c r="B10" s="107" t="s">
        <v>163</v>
      </c>
      <c r="C10" s="108" t="s">
        <v>88</v>
      </c>
      <c r="D10" s="109">
        <v>503001</v>
      </c>
      <c r="E10" s="107" t="s">
        <v>165</v>
      </c>
      <c r="F10" s="98">
        <v>2704836</v>
      </c>
      <c r="G10" s="98">
        <v>2704836</v>
      </c>
      <c r="H10" s="98"/>
      <c r="I10" s="111"/>
    </row>
    <row r="11" ht="21" customHeight="1" spans="1:9">
      <c r="A11" s="86"/>
      <c r="B11" s="107" t="s">
        <v>163</v>
      </c>
      <c r="C11" s="108" t="s">
        <v>108</v>
      </c>
      <c r="D11" s="109">
        <v>503001</v>
      </c>
      <c r="E11" s="107" t="s">
        <v>166</v>
      </c>
      <c r="F11" s="98">
        <v>2310756</v>
      </c>
      <c r="G11" s="98">
        <v>2310756</v>
      </c>
      <c r="H11" s="98"/>
      <c r="I11" s="111"/>
    </row>
    <row r="12" ht="21" customHeight="1" spans="1:9">
      <c r="A12" s="86"/>
      <c r="B12" s="107" t="s">
        <v>163</v>
      </c>
      <c r="C12" s="108" t="s">
        <v>102</v>
      </c>
      <c r="D12" s="109">
        <v>503001</v>
      </c>
      <c r="E12" s="107" t="s">
        <v>167</v>
      </c>
      <c r="F12" s="98">
        <v>3260312</v>
      </c>
      <c r="G12" s="98">
        <v>3260312</v>
      </c>
      <c r="H12" s="98"/>
      <c r="I12" s="111"/>
    </row>
    <row r="13" ht="21" customHeight="1" spans="1:9">
      <c r="A13" s="86"/>
      <c r="B13" s="107" t="s">
        <v>163</v>
      </c>
      <c r="C13" s="108" t="s">
        <v>168</v>
      </c>
      <c r="D13" s="109">
        <v>503001</v>
      </c>
      <c r="E13" s="107" t="s">
        <v>169</v>
      </c>
      <c r="F13" s="98">
        <v>1191791.2</v>
      </c>
      <c r="G13" s="98">
        <v>1191791.2</v>
      </c>
      <c r="H13" s="98"/>
      <c r="I13" s="111"/>
    </row>
    <row r="14" ht="21" customHeight="1" spans="1:9">
      <c r="A14" s="86"/>
      <c r="B14" s="107" t="s">
        <v>163</v>
      </c>
      <c r="C14" s="108" t="s">
        <v>170</v>
      </c>
      <c r="D14" s="109">
        <v>503001</v>
      </c>
      <c r="E14" s="107" t="s">
        <v>171</v>
      </c>
      <c r="F14" s="98">
        <v>637244.61</v>
      </c>
      <c r="G14" s="98">
        <v>637244.61</v>
      </c>
      <c r="H14" s="98"/>
      <c r="I14" s="111"/>
    </row>
    <row r="15" ht="21" customHeight="1" spans="1:9">
      <c r="A15" s="86"/>
      <c r="B15" s="107" t="s">
        <v>163</v>
      </c>
      <c r="C15" s="108" t="s">
        <v>99</v>
      </c>
      <c r="D15" s="109">
        <v>503001</v>
      </c>
      <c r="E15" s="107" t="s">
        <v>172</v>
      </c>
      <c r="F15" s="98">
        <v>380751.05</v>
      </c>
      <c r="G15" s="98">
        <v>380751.05</v>
      </c>
      <c r="H15" s="98"/>
      <c r="I15" s="111"/>
    </row>
    <row r="16" ht="21" customHeight="1" spans="1:9">
      <c r="A16" s="86"/>
      <c r="B16" s="107" t="s">
        <v>163</v>
      </c>
      <c r="C16" s="108" t="s">
        <v>173</v>
      </c>
      <c r="D16" s="109">
        <v>503001</v>
      </c>
      <c r="E16" s="107" t="s">
        <v>174</v>
      </c>
      <c r="F16" s="98">
        <v>19835.2</v>
      </c>
      <c r="G16" s="98">
        <v>19835.2</v>
      </c>
      <c r="H16" s="98"/>
      <c r="I16" s="111"/>
    </row>
    <row r="17" ht="21" customHeight="1" spans="1:9">
      <c r="A17" s="100"/>
      <c r="B17" s="107" t="s">
        <v>163</v>
      </c>
      <c r="C17" s="108" t="s">
        <v>175</v>
      </c>
      <c r="D17" s="109">
        <v>503001</v>
      </c>
      <c r="E17" s="107" t="s">
        <v>110</v>
      </c>
      <c r="F17" s="98">
        <v>993108.48</v>
      </c>
      <c r="G17" s="98">
        <v>993108.48</v>
      </c>
      <c r="H17" s="98"/>
      <c r="I17" s="112"/>
    </row>
    <row r="18" ht="21" customHeight="1" spans="2:8">
      <c r="B18" s="107" t="s">
        <v>163</v>
      </c>
      <c r="C18" s="108" t="s">
        <v>104</v>
      </c>
      <c r="D18" s="109">
        <v>503001</v>
      </c>
      <c r="E18" s="107" t="s">
        <v>176</v>
      </c>
      <c r="F18" s="98">
        <v>400000</v>
      </c>
      <c r="G18" s="98">
        <v>400000</v>
      </c>
      <c r="H18" s="98"/>
    </row>
    <row r="19" ht="21" customHeight="1" spans="2:8">
      <c r="B19" s="107" t="s">
        <v>177</v>
      </c>
      <c r="C19" s="108"/>
      <c r="D19" s="109">
        <v>503001</v>
      </c>
      <c r="E19" s="107" t="s">
        <v>178</v>
      </c>
      <c r="F19" s="98">
        <v>1544105.53</v>
      </c>
      <c r="G19" s="98"/>
      <c r="H19" s="98">
        <v>1544105.53</v>
      </c>
    </row>
    <row r="20" ht="21" customHeight="1" spans="2:8">
      <c r="B20" s="107" t="s">
        <v>177</v>
      </c>
      <c r="C20" s="108" t="s">
        <v>88</v>
      </c>
      <c r="D20" s="109">
        <v>503001</v>
      </c>
      <c r="E20" s="107" t="s">
        <v>179</v>
      </c>
      <c r="F20" s="98">
        <v>91800</v>
      </c>
      <c r="G20" s="98"/>
      <c r="H20" s="98">
        <v>91800</v>
      </c>
    </row>
    <row r="21" ht="21" customHeight="1" spans="2:8">
      <c r="B21" s="107" t="s">
        <v>177</v>
      </c>
      <c r="C21" s="108" t="s">
        <v>93</v>
      </c>
      <c r="D21" s="109">
        <v>503001</v>
      </c>
      <c r="E21" s="107" t="s">
        <v>180</v>
      </c>
      <c r="F21" s="98">
        <v>18360</v>
      </c>
      <c r="G21" s="98"/>
      <c r="H21" s="98">
        <v>18360</v>
      </c>
    </row>
    <row r="22" ht="21" customHeight="1" spans="2:8">
      <c r="B22" s="107" t="s">
        <v>177</v>
      </c>
      <c r="C22" s="108" t="s">
        <v>181</v>
      </c>
      <c r="D22" s="109">
        <v>503001</v>
      </c>
      <c r="E22" s="107" t="s">
        <v>182</v>
      </c>
      <c r="F22" s="98">
        <v>45900</v>
      </c>
      <c r="G22" s="98"/>
      <c r="H22" s="98">
        <v>45900</v>
      </c>
    </row>
    <row r="23" ht="21" customHeight="1" spans="2:8">
      <c r="B23" s="107" t="s">
        <v>177</v>
      </c>
      <c r="C23" s="108" t="s">
        <v>183</v>
      </c>
      <c r="D23" s="109">
        <v>503001</v>
      </c>
      <c r="E23" s="107" t="s">
        <v>184</v>
      </c>
      <c r="F23" s="98">
        <v>26340</v>
      </c>
      <c r="G23" s="98"/>
      <c r="H23" s="98">
        <v>26340</v>
      </c>
    </row>
    <row r="24" ht="21" customHeight="1" spans="2:8">
      <c r="B24" s="107" t="s">
        <v>177</v>
      </c>
      <c r="C24" s="108" t="s">
        <v>91</v>
      </c>
      <c r="D24" s="109">
        <v>503001</v>
      </c>
      <c r="E24" s="107" t="s">
        <v>185</v>
      </c>
      <c r="F24" s="98"/>
      <c r="G24" s="98"/>
      <c r="H24" s="98"/>
    </row>
    <row r="25" ht="21" customHeight="1" spans="2:8">
      <c r="B25" s="107" t="s">
        <v>177</v>
      </c>
      <c r="C25" s="108" t="s">
        <v>99</v>
      </c>
      <c r="D25" s="109">
        <v>503001</v>
      </c>
      <c r="E25" s="107" t="s">
        <v>186</v>
      </c>
      <c r="F25" s="98">
        <v>367200</v>
      </c>
      <c r="G25" s="98"/>
      <c r="H25" s="98">
        <v>367200</v>
      </c>
    </row>
    <row r="26" ht="21" customHeight="1" spans="2:8">
      <c r="B26" s="107" t="s">
        <v>177</v>
      </c>
      <c r="C26" s="108" t="s">
        <v>175</v>
      </c>
      <c r="D26" s="109">
        <v>503001</v>
      </c>
      <c r="E26" s="107" t="s">
        <v>187</v>
      </c>
      <c r="F26" s="98"/>
      <c r="G26" s="98"/>
      <c r="H26" s="98"/>
    </row>
    <row r="27" ht="21" customHeight="1" spans="2:8">
      <c r="B27" s="107" t="s">
        <v>177</v>
      </c>
      <c r="C27" s="108" t="s">
        <v>188</v>
      </c>
      <c r="D27" s="109">
        <v>503001</v>
      </c>
      <c r="E27" s="107" t="s">
        <v>189</v>
      </c>
      <c r="F27" s="98">
        <v>13500</v>
      </c>
      <c r="G27" s="98"/>
      <c r="H27" s="98">
        <v>13500</v>
      </c>
    </row>
    <row r="28" ht="21" customHeight="1" spans="2:8">
      <c r="B28" s="107" t="s">
        <v>177</v>
      </c>
      <c r="C28" s="108" t="s">
        <v>190</v>
      </c>
      <c r="D28" s="109">
        <v>503001</v>
      </c>
      <c r="E28" s="107" t="s">
        <v>191</v>
      </c>
      <c r="F28" s="98"/>
      <c r="G28" s="98"/>
      <c r="H28" s="98"/>
    </row>
    <row r="29" ht="21" customHeight="1" spans="2:8">
      <c r="B29" s="107" t="s">
        <v>177</v>
      </c>
      <c r="C29" s="108" t="s">
        <v>192</v>
      </c>
      <c r="D29" s="109">
        <v>503001</v>
      </c>
      <c r="E29" s="107" t="s">
        <v>193</v>
      </c>
      <c r="F29" s="98">
        <v>165518.08</v>
      </c>
      <c r="G29" s="98"/>
      <c r="H29" s="98">
        <v>165518.08</v>
      </c>
    </row>
    <row r="30" ht="21" customHeight="1" spans="2:8">
      <c r="B30" s="107" t="s">
        <v>177</v>
      </c>
      <c r="C30" s="108" t="s">
        <v>194</v>
      </c>
      <c r="D30" s="109">
        <v>503001</v>
      </c>
      <c r="E30" s="107" t="s">
        <v>195</v>
      </c>
      <c r="F30" s="98">
        <v>89505.08</v>
      </c>
      <c r="G30" s="98"/>
      <c r="H30" s="98">
        <v>89505.08</v>
      </c>
    </row>
    <row r="31" ht="21" customHeight="1" spans="2:8">
      <c r="B31" s="107" t="s">
        <v>177</v>
      </c>
      <c r="C31" s="110" t="s">
        <v>196</v>
      </c>
      <c r="D31" s="109">
        <v>503001</v>
      </c>
      <c r="E31" s="107" t="s">
        <v>197</v>
      </c>
      <c r="F31" s="98">
        <v>12960</v>
      </c>
      <c r="G31" s="98"/>
      <c r="H31" s="98">
        <v>12960</v>
      </c>
    </row>
    <row r="32" ht="21" customHeight="1" spans="2:8">
      <c r="B32" s="107" t="s">
        <v>177</v>
      </c>
      <c r="C32" s="110" t="s">
        <v>198</v>
      </c>
      <c r="D32" s="109">
        <v>503001</v>
      </c>
      <c r="E32" s="107" t="s">
        <v>199</v>
      </c>
      <c r="F32" s="98">
        <v>553200</v>
      </c>
      <c r="G32" s="98"/>
      <c r="H32" s="98">
        <v>553200</v>
      </c>
    </row>
    <row r="33" ht="21" customHeight="1" spans="2:8">
      <c r="B33" s="107" t="s">
        <v>177</v>
      </c>
      <c r="C33" s="110" t="s">
        <v>104</v>
      </c>
      <c r="D33" s="109">
        <v>503001</v>
      </c>
      <c r="E33" s="107" t="s">
        <v>200</v>
      </c>
      <c r="F33" s="98">
        <v>159822.37</v>
      </c>
      <c r="G33" s="98"/>
      <c r="H33" s="98">
        <v>159822.37</v>
      </c>
    </row>
    <row r="34" ht="21" customHeight="1" spans="2:8">
      <c r="B34" s="107" t="s">
        <v>201</v>
      </c>
      <c r="C34" s="110"/>
      <c r="D34" s="109">
        <v>503001</v>
      </c>
      <c r="E34" s="107" t="s">
        <v>202</v>
      </c>
      <c r="F34" s="98">
        <v>715271</v>
      </c>
      <c r="G34" s="98">
        <v>715271</v>
      </c>
      <c r="H34" s="98"/>
    </row>
    <row r="35" ht="21" customHeight="1" spans="2:8">
      <c r="B35" s="107" t="s">
        <v>201</v>
      </c>
      <c r="C35" s="110" t="s">
        <v>108</v>
      </c>
      <c r="D35" s="109">
        <v>503001</v>
      </c>
      <c r="E35" s="107" t="s">
        <v>203</v>
      </c>
      <c r="F35" s="98">
        <v>4146</v>
      </c>
      <c r="G35" s="98">
        <v>4146</v>
      </c>
      <c r="H35" s="98"/>
    </row>
    <row r="36" ht="21" customHeight="1" spans="2:8">
      <c r="B36" s="107" t="s">
        <v>201</v>
      </c>
      <c r="C36" s="110" t="s">
        <v>93</v>
      </c>
      <c r="D36" s="109">
        <v>503001</v>
      </c>
      <c r="E36" s="107" t="s">
        <v>204</v>
      </c>
      <c r="F36" s="98">
        <v>690325</v>
      </c>
      <c r="G36" s="98">
        <v>690325</v>
      </c>
      <c r="H36" s="98"/>
    </row>
    <row r="37" ht="21" customHeight="1" spans="2:8">
      <c r="B37" s="107" t="s">
        <v>201</v>
      </c>
      <c r="C37" s="110" t="s">
        <v>183</v>
      </c>
      <c r="D37" s="109">
        <v>503001</v>
      </c>
      <c r="E37" s="107" t="s">
        <v>205</v>
      </c>
      <c r="F37" s="98">
        <v>20800</v>
      </c>
      <c r="G37" s="98">
        <v>20800</v>
      </c>
      <c r="H37" s="98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pane ySplit="5" topLeftCell="A6" activePane="bottomLeft" state="frozen"/>
      <selection/>
      <selection pane="bottomLeft" activeCell="G18" sqref="G18"/>
    </sheetView>
  </sheetViews>
  <sheetFormatPr defaultColWidth="10" defaultRowHeight="13.5" outlineLevelCol="7"/>
  <cols>
    <col min="1" max="1" width="1.53333333333333" style="82" customWidth="1"/>
    <col min="2" max="4" width="6.625" style="82" customWidth="1"/>
    <col min="5" max="5" width="26.625" style="82" customWidth="1"/>
    <col min="6" max="6" width="48.625" style="82" customWidth="1"/>
    <col min="7" max="7" width="26.625" style="82" customWidth="1"/>
    <col min="8" max="10" width="8.5" style="82" customWidth="1"/>
    <col min="11" max="16384" width="10" style="82"/>
  </cols>
  <sheetData>
    <row r="1" ht="25" customHeight="1" spans="1:8">
      <c r="A1" s="83"/>
      <c r="B1" s="2"/>
      <c r="C1" s="2"/>
      <c r="D1" s="2"/>
      <c r="E1" s="84"/>
      <c r="F1" s="84"/>
      <c r="G1" s="85" t="s">
        <v>213</v>
      </c>
      <c r="H1" s="86"/>
    </row>
    <row r="2" ht="22.8" customHeight="1" spans="1:8">
      <c r="A2" s="83"/>
      <c r="B2" s="87" t="s">
        <v>214</v>
      </c>
      <c r="C2" s="87"/>
      <c r="D2" s="87"/>
      <c r="E2" s="87"/>
      <c r="F2" s="87"/>
      <c r="G2" s="87"/>
      <c r="H2" s="86" t="s">
        <v>4</v>
      </c>
    </row>
    <row r="3" ht="19.55" customHeight="1" spans="1:8">
      <c r="A3" s="88"/>
      <c r="B3" s="89" t="s">
        <v>6</v>
      </c>
      <c r="C3" s="89"/>
      <c r="D3" s="89"/>
      <c r="E3" s="89"/>
      <c r="F3" s="89"/>
      <c r="G3" s="90" t="s">
        <v>7</v>
      </c>
      <c r="H3" s="91"/>
    </row>
    <row r="4" ht="24.4" customHeight="1" spans="1:8">
      <c r="A4" s="92"/>
      <c r="B4" s="62" t="s">
        <v>81</v>
      </c>
      <c r="C4" s="62"/>
      <c r="D4" s="62"/>
      <c r="E4" s="62" t="s">
        <v>71</v>
      </c>
      <c r="F4" s="62" t="s">
        <v>82</v>
      </c>
      <c r="G4" s="62" t="s">
        <v>215</v>
      </c>
      <c r="H4" s="93"/>
    </row>
    <row r="5" ht="24.4" customHeight="1" spans="1:8">
      <c r="A5" s="92"/>
      <c r="B5" s="62" t="s">
        <v>83</v>
      </c>
      <c r="C5" s="62" t="s">
        <v>84</v>
      </c>
      <c r="D5" s="62" t="s">
        <v>85</v>
      </c>
      <c r="E5" s="62"/>
      <c r="F5" s="62"/>
      <c r="G5" s="62"/>
      <c r="H5" s="94"/>
    </row>
    <row r="6" ht="22.8" customHeight="1" spans="1:7">
      <c r="A6" s="95"/>
      <c r="B6" s="96"/>
      <c r="C6" s="96"/>
      <c r="D6" s="96"/>
      <c r="E6" s="62"/>
      <c r="F6" s="62" t="s">
        <v>73</v>
      </c>
      <c r="G6" s="97">
        <v>1016876.6</v>
      </c>
    </row>
    <row r="7" ht="22.8" customHeight="1" spans="1:7">
      <c r="A7" s="95"/>
      <c r="B7" s="96"/>
      <c r="C7" s="96"/>
      <c r="D7" s="96"/>
      <c r="E7" s="79">
        <v>503001</v>
      </c>
      <c r="F7" s="79" t="s">
        <v>0</v>
      </c>
      <c r="G7" s="98">
        <v>1016876.6</v>
      </c>
    </row>
    <row r="8" ht="22.8" customHeight="1" spans="1:7">
      <c r="A8" s="95"/>
      <c r="B8" s="99" t="s">
        <v>86</v>
      </c>
      <c r="C8" s="99" t="s">
        <v>88</v>
      </c>
      <c r="D8" s="99" t="s">
        <v>91</v>
      </c>
      <c r="E8" s="79">
        <v>503001</v>
      </c>
      <c r="F8" s="79" t="s">
        <v>208</v>
      </c>
      <c r="G8" s="98">
        <v>1016876.6</v>
      </c>
    </row>
    <row r="9" ht="9.75" customHeight="1" spans="1:8">
      <c r="A9" s="100"/>
      <c r="B9" s="101"/>
      <c r="C9" s="101"/>
      <c r="D9" s="101"/>
      <c r="E9" s="101"/>
      <c r="F9" s="100"/>
      <c r="G9" s="100"/>
      <c r="H9" s="10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庄莉莉</cp:lastModifiedBy>
  <dcterms:created xsi:type="dcterms:W3CDTF">2022-03-04T19:28:00Z</dcterms:created>
  <dcterms:modified xsi:type="dcterms:W3CDTF">2023-01-28T06:42:18Z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9D9273746D114CD48B45721078D10687</vt:lpwstr>
  </property>
</Properties>
</file>