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<sst xmlns="http://schemas.openxmlformats.org/spreadsheetml/2006/main" count="401" uniqueCount="241">
  <si>
    <t>农行22132101040010966-01支出户转账明细</t>
  </si>
  <si>
    <t>序号</t>
  </si>
  <si>
    <t>收款单位名称</t>
  </si>
  <si>
    <t>开户银行</t>
  </si>
  <si>
    <t>帐号</t>
  </si>
  <si>
    <t>金额</t>
  </si>
  <si>
    <t>用途</t>
  </si>
  <si>
    <t>攀枝花大互通钛业有限公司</t>
  </si>
  <si>
    <t>攀枝花市蓝鼎环保科技有限公司</t>
  </si>
  <si>
    <t>攀枝花市恒豪铸造有限公司</t>
  </si>
  <si>
    <t>攀枝花市钢城商业公司</t>
  </si>
  <si>
    <t>攀枝花华新水泥有限公司</t>
  </si>
  <si>
    <t>攀枝花红格温泉会展中心有限公司</t>
  </si>
  <si>
    <t>攀枝花市德铭再生资源开发有限公司</t>
  </si>
  <si>
    <t>攀枝花秉扬科技股份有限公司</t>
  </si>
  <si>
    <t>成都市人力资源管理有限公司</t>
  </si>
  <si>
    <t>攀枝花密地国家粮食储备库</t>
  </si>
  <si>
    <t>攀枝花粮油贸易有限公司</t>
  </si>
  <si>
    <t>中国电信股份有限公司攀枝花分公司</t>
  </si>
  <si>
    <t>攀枝花建设工程有限责任公司</t>
  </si>
  <si>
    <t>攀枝花市金实股权投资基金管理有限公司</t>
  </si>
  <si>
    <t>凯盛石墨碳材料有限公司</t>
  </si>
  <si>
    <t>四川攀枝花大水井省粮食储备库</t>
  </si>
  <si>
    <t>中国太平洋人寿保险股份有限公司攀枝花中心支公司</t>
  </si>
  <si>
    <t>四川民兴物业管理有限公司</t>
  </si>
  <si>
    <t>葛洲坝易普力四川爆破工程有限公司攀枝花分公司</t>
  </si>
  <si>
    <t>攀枝花市钒钛园区金丰小额贷款有限责任公司</t>
  </si>
  <si>
    <t>国网四川省电力公司攀枝花供电公司</t>
  </si>
  <si>
    <t>攀枝花兴中钛业有限公司</t>
  </si>
  <si>
    <t>攀钢集团钢城企业总公司</t>
  </si>
  <si>
    <t>攀枝花华润燃气有限公司</t>
  </si>
  <si>
    <t>攀钢集团有限公司</t>
  </si>
  <si>
    <t>攀枝花市产业投资经营有限责任公司</t>
  </si>
  <si>
    <t>四川盐业总公司凉山分公司攀枝花支公司</t>
  </si>
  <si>
    <t>攀枝花市金源创业投资有限公司</t>
  </si>
  <si>
    <t>攀枝花市红星物业事务所</t>
  </si>
  <si>
    <t>中国联合网络通信有限公司攀枝花市分公司</t>
  </si>
  <si>
    <t>攀枝花市花城投资有限责任公司</t>
  </si>
  <si>
    <t>攀枝花攀煤水泥制品有限公司</t>
  </si>
  <si>
    <t>中国工商银行股份有限公司攀枝花分行</t>
  </si>
  <si>
    <t>乐山市瑞通人力资源有限公司</t>
  </si>
  <si>
    <t>中国石油天然气股份有限公司四川攀枝花销售分公司</t>
  </si>
  <si>
    <t>攀枝花荣鑫油漆有限责任公司</t>
  </si>
  <si>
    <t>攀枝花金泰房地产集团有限公司</t>
  </si>
  <si>
    <t>攀枝花仁江钒钛有限公司</t>
  </si>
  <si>
    <t>华西证券股份有限公司攀枝花新华街证券营业部</t>
  </si>
  <si>
    <t>交通银行股份有限公司攀枝花分行</t>
  </si>
  <si>
    <t>四川攀枝花国家粮食储备库</t>
  </si>
  <si>
    <t>攀枝花市金鼎融资担保有限责任公司</t>
  </si>
  <si>
    <t>中国建设银行股份有限公司攀枝花分行</t>
  </si>
  <si>
    <t>中国十九冶集团有限公司国际工程分公司</t>
  </si>
  <si>
    <t>中国十九冶集团有限公司云南分公司</t>
  </si>
  <si>
    <t>中国十九冶集团有限公司凉山分公司</t>
  </si>
  <si>
    <t>中国十九冶集团有限公司工业安装分公司</t>
  </si>
  <si>
    <t>攀枝花天誉工程检测有限公司</t>
  </si>
  <si>
    <t>中国十九冶集团有限公司勘察设计分公司</t>
  </si>
  <si>
    <t>中国十九冶集团有限公司工业建设分公司</t>
  </si>
  <si>
    <t>中国十九冶集团有限公司成都岷江堰景酒店</t>
  </si>
  <si>
    <t>中国十九冶集团有限公司</t>
  </si>
  <si>
    <t>中国十九冶集团有限公司武汉分公司</t>
  </si>
  <si>
    <t>攀枝花市十九冶集团置业有限公司</t>
  </si>
  <si>
    <t>中国十九冶集团有限公司路桥工程分公司</t>
  </si>
  <si>
    <t>中国十九冶集团有限公司重庆分公司</t>
  </si>
  <si>
    <t>中国十九冶集团有限公司北方分公司</t>
  </si>
  <si>
    <t>中国十九冶集团有限公司深圳分公司</t>
  </si>
  <si>
    <t>中国十九冶集团有限公司宁波分公司</t>
  </si>
  <si>
    <t>中国十九冶集团有限公司南京分公司</t>
  </si>
  <si>
    <t xml:space="preserve">  </t>
  </si>
  <si>
    <t>攀枝花市社会保险事务中心</t>
  </si>
  <si>
    <t>审核人：</t>
  </si>
  <si>
    <t>复核人：</t>
  </si>
  <si>
    <t xml:space="preserve">           经办人：</t>
  </si>
  <si>
    <t>建设银行攀枝花分行</t>
  </si>
  <si>
    <t>5100 1628 6370 5068 4875</t>
  </si>
  <si>
    <t>中行成都电子路支行</t>
  </si>
  <si>
    <t>1185 3008 8265</t>
  </si>
  <si>
    <t>建设银行昆明昆钢支行</t>
  </si>
  <si>
    <t>5300 1955 0370 5037 6662</t>
  </si>
  <si>
    <t>建设银行西昌月城支行</t>
  </si>
  <si>
    <t>5100 1815 2080 5955 1587</t>
  </si>
  <si>
    <t>建设银行弄弄坪支行</t>
  </si>
  <si>
    <t>5100 1627 2360 5150 3022</t>
  </si>
  <si>
    <t>5100 1627 2360 5150 1435</t>
  </si>
  <si>
    <t>建设银行郫都支行</t>
  </si>
  <si>
    <t>5100 1597 2080 5900 1390</t>
  </si>
  <si>
    <t>中国银行都江堰大道支行</t>
  </si>
  <si>
    <t>1171 6068 5725</t>
  </si>
  <si>
    <t>建设银行成都铁道支行</t>
  </si>
  <si>
    <t>5100 1880 8360 5150 9043</t>
  </si>
  <si>
    <t>建设银行武汉钢兴支行</t>
  </si>
  <si>
    <t>4200 1248 7080 5300 1700</t>
  </si>
  <si>
    <t>5100 1627 2360 5150 1017</t>
  </si>
  <si>
    <t>中国银行郫县支行</t>
  </si>
  <si>
    <t>1252 6024 9783</t>
  </si>
  <si>
    <t>建设银行渝北香樟林支行</t>
  </si>
  <si>
    <t>5000 1080 0410 5250 0769</t>
  </si>
  <si>
    <t>3700 1627 0010 5014 9573</t>
  </si>
  <si>
    <t>建设银行莱芜分行</t>
  </si>
  <si>
    <t>建设银行深圳上步支行</t>
  </si>
  <si>
    <t>4420 1508 0000 5252 4974</t>
  </si>
  <si>
    <t>上海浦东发展银行宁波北仑支行</t>
  </si>
  <si>
    <t>7003 4080 0070 18</t>
  </si>
  <si>
    <t>建设银行南京梅山支行</t>
  </si>
  <si>
    <t>3200 1595 4360 5250 3802</t>
  </si>
  <si>
    <t>中国银行郫都支行</t>
  </si>
  <si>
    <t>1158 1026 8130</t>
  </si>
  <si>
    <t>7722 0100 0023 2266 3</t>
  </si>
  <si>
    <t>7722 0100 0068 8907 1</t>
  </si>
  <si>
    <t>7722 0100 0056 1194 7</t>
  </si>
  <si>
    <t>2302 3282 0902 4501 643</t>
  </si>
  <si>
    <t>2302 3281 0902 2102 308</t>
  </si>
  <si>
    <t>7722 0100 0012 9669 8</t>
  </si>
  <si>
    <t>2302 3321 0910 0070 651</t>
  </si>
  <si>
    <t>7722 0100 0016 0287 8</t>
  </si>
  <si>
    <t>7722 0100 0023 2317 8</t>
  </si>
  <si>
    <t>7828 0188 0000 0563 3</t>
  </si>
  <si>
    <t>2035 1049 9001 0000 0015 881</t>
  </si>
  <si>
    <t>2035 1049 9001 0000 0001 031</t>
  </si>
  <si>
    <t>2302 3281 0902 2101 406</t>
  </si>
  <si>
    <t>5100 1628 6370 5150 5565</t>
  </si>
  <si>
    <t>7722 0100 0163 2743 0</t>
  </si>
  <si>
    <t>5105 0162 7836 0000 0124</t>
  </si>
  <si>
    <t>2035 1049 9001 0000 0003 291</t>
  </si>
  <si>
    <t>5100 1625 2360 5056 7949</t>
  </si>
  <si>
    <t>1322 0104 0001 203</t>
  </si>
  <si>
    <t>5100 1860 8360 5086 3616</t>
  </si>
  <si>
    <t>5140 0401 3018 1500 2922 4</t>
  </si>
  <si>
    <t>2302 3231 0902 2100 961</t>
  </si>
  <si>
    <t>7722 0100 0004 4198 8</t>
  </si>
  <si>
    <t>7722 0100 0016 0262 9</t>
  </si>
  <si>
    <t>7722 0100 0020 4982 9</t>
  </si>
  <si>
    <t>5100 1627 3370 5966 6666</t>
  </si>
  <si>
    <t>2302 3231 0902 2105 746</t>
  </si>
  <si>
    <t>7722 0100 0023 2737 7</t>
  </si>
  <si>
    <t>2302 3233 0910 0049 622</t>
  </si>
  <si>
    <t>7722 0100 0023 2831 5</t>
  </si>
  <si>
    <t>7722 0100 0023 3002 7</t>
  </si>
  <si>
    <t>2302 3281 0902 4908 742</t>
  </si>
  <si>
    <t>5100 1628 6370 5150 0926</t>
  </si>
  <si>
    <t>1000 0982 2660 0100 06</t>
  </si>
  <si>
    <t>7722 0100 0023 2882 5</t>
  </si>
  <si>
    <t>2302 3272 0920 1006 867</t>
  </si>
  <si>
    <t>2302 3321 0910 0025 081</t>
  </si>
  <si>
    <t>5100 1698 4080 5150 0093</t>
  </si>
  <si>
    <t>7722 0100 0036 2139 0</t>
  </si>
  <si>
    <t>2302 3233 0902 2500 535</t>
  </si>
  <si>
    <t>2302 3241 0902 4500 557</t>
  </si>
  <si>
    <t>7722 0100 0004 4099 5</t>
  </si>
  <si>
    <t>7722 0100 0004 4221 2</t>
  </si>
  <si>
    <t>5140 0401 1018 0100 1108 6</t>
  </si>
  <si>
    <t>5140 0405 0010 1410 0019 5</t>
  </si>
  <si>
    <t>2035 1049 9001 0000 0002 161</t>
  </si>
  <si>
    <t>7722 0100 0004 4191 1</t>
  </si>
  <si>
    <t>商行炳支</t>
  </si>
  <si>
    <t>商行竹支</t>
  </si>
  <si>
    <t>商行南山支行</t>
  </si>
  <si>
    <t>工行建分</t>
  </si>
  <si>
    <t>工行炳支</t>
  </si>
  <si>
    <t>商行倮果支行</t>
  </si>
  <si>
    <t>工行攀枝花分行</t>
  </si>
  <si>
    <t>商行科技支行</t>
  </si>
  <si>
    <t>中国光大银行成都三洞桥支行</t>
  </si>
  <si>
    <t>农业发展银行市分行</t>
  </si>
  <si>
    <t>建行攀枝花分行</t>
  </si>
  <si>
    <t>商行直属支行</t>
  </si>
  <si>
    <t>建行仁和支行</t>
  </si>
  <si>
    <t>建行炳支</t>
  </si>
  <si>
    <t>农行攀枝花分行</t>
  </si>
  <si>
    <t>中国工行银行武汉王家墩支行</t>
  </si>
  <si>
    <t>中国建设银行成都岷江支行</t>
  </si>
  <si>
    <t>中国银行临江路支行</t>
  </si>
  <si>
    <t>交行攀枝花江南路支行</t>
  </si>
  <si>
    <t>工行大渡口支行</t>
  </si>
  <si>
    <t>商行人民街支行</t>
  </si>
  <si>
    <t>商行东风支行</t>
  </si>
  <si>
    <t>建行瓜子坪支行</t>
  </si>
  <si>
    <t>工行五十四支行</t>
  </si>
  <si>
    <t>邮储银行人民街支行</t>
  </si>
  <si>
    <t>工行大水井支行</t>
  </si>
  <si>
    <t>中国建设银行乐山沙湾支行</t>
  </si>
  <si>
    <t>商行西城支行</t>
  </si>
  <si>
    <t>工行仁和支行</t>
  </si>
  <si>
    <t>交行攀枝花分行</t>
  </si>
  <si>
    <t>中国农业发展银行攀枝花市分行</t>
  </si>
  <si>
    <t>稳岗补贴</t>
  </si>
  <si>
    <t>攀枝花市国有投资(集团)有限责任公司</t>
  </si>
  <si>
    <t>百胜餐饮(武汉)有限公司</t>
  </si>
  <si>
    <t>3202 0162 1920 0031 879</t>
  </si>
  <si>
    <t>1198 7619 3359</t>
  </si>
  <si>
    <t>攀枝花市水务(集团)有限公司</t>
  </si>
  <si>
    <t>中国农业银行股份有限公司攀枝花分行</t>
  </si>
  <si>
    <t>攀枝花公交客运总公司</t>
  </si>
  <si>
    <t>中国邮政储蓄银行有限公司攀枝花市分行</t>
  </si>
  <si>
    <r>
      <t>菲德勒环境(攀枝花</t>
    </r>
    <r>
      <rPr>
        <sz val="10"/>
        <rFont val="宋体"/>
        <family val="0"/>
      </rPr>
      <t>)</t>
    </r>
    <r>
      <rPr>
        <sz val="10"/>
        <rFont val="宋体"/>
        <family val="0"/>
      </rPr>
      <t>有限公司</t>
    </r>
  </si>
  <si>
    <t>电气设备安装分公司稳岗补贴</t>
  </si>
  <si>
    <t>中国十九冶集团有限公司工业建设分公司</t>
  </si>
  <si>
    <t>中国银行郫都支行</t>
  </si>
  <si>
    <t>1158 1026 8130</t>
  </si>
  <si>
    <t xml:space="preserve">分管领导：             职建科负责人：             职鉴中心负责人：         职鉴中心经办人：                                </t>
  </si>
  <si>
    <t>攀钢集团工程技术有限公司</t>
  </si>
  <si>
    <t>中国银行股份有限公司攀枝花分行</t>
  </si>
  <si>
    <t>123911499164</t>
  </si>
  <si>
    <t>攀钢集团钒钛资源股份有限公司</t>
  </si>
  <si>
    <t>中国银行股份有限公司攀枝花分行</t>
  </si>
  <si>
    <t>127952624337</t>
  </si>
  <si>
    <t>攀钢集团矿业有限公司</t>
  </si>
  <si>
    <t>中国建设银行股份有限公司攀枝花瓜子坪支行</t>
  </si>
  <si>
    <t>51001627337051500245</t>
  </si>
  <si>
    <t>攀钢集团工程技术有限公司</t>
  </si>
  <si>
    <t>中国银行攀枝花分行营业部</t>
  </si>
  <si>
    <t>123911499164</t>
  </si>
  <si>
    <t>攀枝花技师学院</t>
  </si>
  <si>
    <t>中国银行攀枝花分行营业部</t>
  </si>
  <si>
    <t>126610363914</t>
  </si>
  <si>
    <t>补贴标准(元/人）</t>
  </si>
  <si>
    <t>补贴人数（人）</t>
  </si>
  <si>
    <t>金额（元）</t>
  </si>
  <si>
    <r>
      <t>编制单位（盖章）：攀枝花市职业技能鉴定和培训指导中心                      日期：</t>
    </r>
    <r>
      <rPr>
        <sz val="14"/>
        <rFont val="宋体"/>
        <family val="0"/>
      </rPr>
      <t>2020</t>
    </r>
    <r>
      <rPr>
        <sz val="14"/>
        <rFont val="宋体"/>
        <family val="0"/>
      </rPr>
      <t xml:space="preserve">年 </t>
    </r>
    <r>
      <rPr>
        <sz val="14"/>
        <rFont val="宋体"/>
        <family val="0"/>
      </rPr>
      <t xml:space="preserve">9 </t>
    </r>
    <r>
      <rPr>
        <sz val="14"/>
        <rFont val="宋体"/>
        <family val="0"/>
      </rPr>
      <t>月</t>
    </r>
    <r>
      <rPr>
        <sz val="14"/>
        <rFont val="宋体"/>
        <family val="0"/>
      </rPr>
      <t xml:space="preserve"> 29 </t>
    </r>
    <r>
      <rPr>
        <sz val="14"/>
        <rFont val="宋体"/>
        <family val="0"/>
      </rPr>
      <t xml:space="preserve">日     </t>
    </r>
  </si>
  <si>
    <t>500</t>
  </si>
  <si>
    <t>60</t>
  </si>
  <si>
    <t>500</t>
  </si>
  <si>
    <t>40</t>
  </si>
  <si>
    <t>58</t>
  </si>
  <si>
    <t>54</t>
  </si>
  <si>
    <t>18</t>
  </si>
  <si>
    <t>20</t>
  </si>
  <si>
    <t>31</t>
  </si>
  <si>
    <t>60</t>
  </si>
  <si>
    <t>17</t>
  </si>
  <si>
    <t>50</t>
  </si>
  <si>
    <t>51</t>
  </si>
  <si>
    <t>45</t>
  </si>
  <si>
    <t>53</t>
  </si>
  <si>
    <t>1500</t>
  </si>
  <si>
    <t>44</t>
  </si>
  <si>
    <t>55</t>
  </si>
  <si>
    <t>52</t>
  </si>
  <si>
    <t>59</t>
  </si>
  <si>
    <t>攀枝花市市本级职业技能提升行动培训补贴支付明细（第一批）</t>
  </si>
  <si>
    <t>1500</t>
  </si>
  <si>
    <t xml:space="preserve">  合计：玖拾柒万捌仟伍佰元整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</si>
</sst>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  <numFmt numFmtId="178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3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3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b/>
      <sz val="24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wrapText="1"/>
    </xf>
    <xf numFmtId="49" fontId="9" fillId="0" borderId="9" xfId="0" applyNumberFormat="1" applyFont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 horizontal="center" wrapText="1"/>
    </xf>
    <xf numFmtId="176" fontId="12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49" fontId="54" fillId="0" borderId="9" xfId="0" applyNumberFormat="1" applyFont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130" zoomScaleNormal="130" zoomScaleSheetLayoutView="100" zoomScalePageLayoutView="0" workbookViewId="0" topLeftCell="A1">
      <selection activeCell="F70" sqref="B3:F70"/>
    </sheetView>
  </sheetViews>
  <sheetFormatPr defaultColWidth="9.00390625" defaultRowHeight="14.25"/>
  <cols>
    <col min="1" max="1" width="6.125" style="0" customWidth="1"/>
    <col min="2" max="2" width="40.125" style="0" customWidth="1"/>
    <col min="3" max="3" width="24.75390625" style="0" customWidth="1"/>
    <col min="4" max="4" width="27.25390625" style="0" customWidth="1"/>
    <col min="5" max="5" width="16.75390625" style="1" customWidth="1"/>
    <col min="6" max="6" width="9.25390625" style="0" customWidth="1"/>
  </cols>
  <sheetData>
    <row r="1" spans="1:6" ht="22.5">
      <c r="A1" s="44" t="s">
        <v>0</v>
      </c>
      <c r="B1" s="44"/>
      <c r="C1" s="45"/>
      <c r="D1" s="46"/>
      <c r="E1" s="47"/>
      <c r="F1" s="44"/>
    </row>
    <row r="2" spans="1:6" ht="1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2" t="s">
        <v>6</v>
      </c>
    </row>
    <row r="3" spans="1:6" ht="15">
      <c r="A3" s="2">
        <v>1</v>
      </c>
      <c r="B3" s="7" t="s">
        <v>7</v>
      </c>
      <c r="C3" s="20" t="s">
        <v>153</v>
      </c>
      <c r="D3" s="21" t="s">
        <v>106</v>
      </c>
      <c r="E3" s="22">
        <v>127408.46</v>
      </c>
      <c r="F3" s="20" t="s">
        <v>184</v>
      </c>
    </row>
    <row r="4" spans="1:6" ht="15">
      <c r="A4" s="2">
        <v>2</v>
      </c>
      <c r="B4" s="7" t="s">
        <v>8</v>
      </c>
      <c r="C4" s="20" t="s">
        <v>154</v>
      </c>
      <c r="D4" s="21" t="s">
        <v>107</v>
      </c>
      <c r="E4" s="22">
        <v>17448.43</v>
      </c>
      <c r="F4" s="20" t="s">
        <v>184</v>
      </c>
    </row>
    <row r="5" spans="1:6" ht="15">
      <c r="A5" s="2">
        <v>3</v>
      </c>
      <c r="B5" s="7" t="s">
        <v>9</v>
      </c>
      <c r="C5" s="20" t="s">
        <v>155</v>
      </c>
      <c r="D5" s="21" t="s">
        <v>108</v>
      </c>
      <c r="E5" s="22">
        <v>29340.28</v>
      </c>
      <c r="F5" s="20" t="s">
        <v>184</v>
      </c>
    </row>
    <row r="6" spans="1:6" ht="15">
      <c r="A6" s="2">
        <v>4</v>
      </c>
      <c r="B6" s="7" t="s">
        <v>10</v>
      </c>
      <c r="C6" s="20" t="s">
        <v>156</v>
      </c>
      <c r="D6" s="21" t="s">
        <v>109</v>
      </c>
      <c r="E6" s="22">
        <v>3092.45</v>
      </c>
      <c r="F6" s="20" t="s">
        <v>184</v>
      </c>
    </row>
    <row r="7" spans="1:6" ht="15">
      <c r="A7" s="2">
        <v>5</v>
      </c>
      <c r="B7" s="7" t="s">
        <v>189</v>
      </c>
      <c r="C7" s="20" t="s">
        <v>157</v>
      </c>
      <c r="D7" s="21" t="s">
        <v>110</v>
      </c>
      <c r="E7" s="22">
        <v>235584.3</v>
      </c>
      <c r="F7" s="20" t="s">
        <v>184</v>
      </c>
    </row>
    <row r="8" spans="1:6" ht="15">
      <c r="A8" s="2">
        <v>6</v>
      </c>
      <c r="B8" s="7" t="s">
        <v>11</v>
      </c>
      <c r="C8" s="20" t="s">
        <v>158</v>
      </c>
      <c r="D8" s="21" t="s">
        <v>111</v>
      </c>
      <c r="E8" s="22">
        <v>27527.61</v>
      </c>
      <c r="F8" s="20" t="s">
        <v>184</v>
      </c>
    </row>
    <row r="9" spans="1:6" ht="15">
      <c r="A9" s="2">
        <v>7</v>
      </c>
      <c r="B9" s="7" t="s">
        <v>12</v>
      </c>
      <c r="C9" s="20" t="s">
        <v>159</v>
      </c>
      <c r="D9" s="21" t="s">
        <v>112</v>
      </c>
      <c r="E9" s="22">
        <v>15628.13</v>
      </c>
      <c r="F9" s="20" t="s">
        <v>184</v>
      </c>
    </row>
    <row r="10" spans="1:6" ht="15">
      <c r="A10" s="2">
        <v>8</v>
      </c>
      <c r="B10" s="7" t="s">
        <v>13</v>
      </c>
      <c r="C10" s="20" t="s">
        <v>160</v>
      </c>
      <c r="D10" s="21" t="s">
        <v>113</v>
      </c>
      <c r="E10" s="22">
        <v>18401.65</v>
      </c>
      <c r="F10" s="20" t="s">
        <v>184</v>
      </c>
    </row>
    <row r="11" spans="1:6" ht="15">
      <c r="A11" s="2">
        <v>9</v>
      </c>
      <c r="B11" s="7" t="s">
        <v>14</v>
      </c>
      <c r="C11" s="20" t="s">
        <v>153</v>
      </c>
      <c r="D11" s="21" t="s">
        <v>114</v>
      </c>
      <c r="E11" s="22">
        <v>25864.37</v>
      </c>
      <c r="F11" s="20" t="s">
        <v>184</v>
      </c>
    </row>
    <row r="12" spans="1:6" ht="15">
      <c r="A12" s="2">
        <v>10</v>
      </c>
      <c r="B12" s="7" t="s">
        <v>15</v>
      </c>
      <c r="C12" s="20" t="s">
        <v>161</v>
      </c>
      <c r="D12" s="21" t="s">
        <v>115</v>
      </c>
      <c r="E12" s="22">
        <v>76977.35</v>
      </c>
      <c r="F12" s="20" t="s">
        <v>184</v>
      </c>
    </row>
    <row r="13" spans="1:6" ht="15">
      <c r="A13" s="2">
        <v>11</v>
      </c>
      <c r="B13" s="7" t="s">
        <v>16</v>
      </c>
      <c r="C13" s="20" t="s">
        <v>162</v>
      </c>
      <c r="D13" s="21" t="s">
        <v>116</v>
      </c>
      <c r="E13" s="22">
        <v>8857.6</v>
      </c>
      <c r="F13" s="20" t="s">
        <v>184</v>
      </c>
    </row>
    <row r="14" spans="1:6" ht="15">
      <c r="A14" s="2">
        <v>12</v>
      </c>
      <c r="B14" s="7" t="s">
        <v>17</v>
      </c>
      <c r="C14" s="20" t="s">
        <v>162</v>
      </c>
      <c r="D14" s="21" t="s">
        <v>117</v>
      </c>
      <c r="E14" s="22">
        <v>3328.47</v>
      </c>
      <c r="F14" s="20" t="s">
        <v>184</v>
      </c>
    </row>
    <row r="15" spans="1:6" ht="15">
      <c r="A15" s="2">
        <v>13</v>
      </c>
      <c r="B15" s="7" t="s">
        <v>18</v>
      </c>
      <c r="C15" s="20" t="s">
        <v>157</v>
      </c>
      <c r="D15" s="21" t="s">
        <v>118</v>
      </c>
      <c r="E15" s="22">
        <v>119745.47</v>
      </c>
      <c r="F15" s="20" t="s">
        <v>184</v>
      </c>
    </row>
    <row r="16" spans="1:6" ht="15">
      <c r="A16" s="2">
        <v>14</v>
      </c>
      <c r="B16" s="7" t="s">
        <v>19</v>
      </c>
      <c r="C16" s="20" t="s">
        <v>163</v>
      </c>
      <c r="D16" s="21" t="s">
        <v>119</v>
      </c>
      <c r="E16" s="22">
        <v>27152.06</v>
      </c>
      <c r="F16" s="20" t="s">
        <v>184</v>
      </c>
    </row>
    <row r="17" spans="1:6" ht="15">
      <c r="A17" s="2">
        <v>15</v>
      </c>
      <c r="B17" s="7" t="s">
        <v>20</v>
      </c>
      <c r="C17" s="20" t="s">
        <v>164</v>
      </c>
      <c r="D17" s="21" t="s">
        <v>120</v>
      </c>
      <c r="E17" s="22">
        <v>5636</v>
      </c>
      <c r="F17" s="20" t="s">
        <v>184</v>
      </c>
    </row>
    <row r="18" spans="1:6" ht="15">
      <c r="A18" s="2">
        <v>16</v>
      </c>
      <c r="B18" s="7" t="s">
        <v>21</v>
      </c>
      <c r="C18" s="20" t="s">
        <v>165</v>
      </c>
      <c r="D18" s="21" t="s">
        <v>121</v>
      </c>
      <c r="E18" s="22">
        <v>3824.41</v>
      </c>
      <c r="F18" s="20" t="s">
        <v>184</v>
      </c>
    </row>
    <row r="19" spans="1:6" ht="15">
      <c r="A19" s="2">
        <v>17</v>
      </c>
      <c r="B19" s="7" t="s">
        <v>22</v>
      </c>
      <c r="C19" s="20" t="s">
        <v>162</v>
      </c>
      <c r="D19" s="21" t="s">
        <v>122</v>
      </c>
      <c r="E19" s="22">
        <v>13129.75</v>
      </c>
      <c r="F19" s="20" t="s">
        <v>184</v>
      </c>
    </row>
    <row r="20" spans="1:6" ht="15">
      <c r="A20" s="2">
        <v>18</v>
      </c>
      <c r="B20" s="7" t="s">
        <v>23</v>
      </c>
      <c r="C20" s="20" t="s">
        <v>166</v>
      </c>
      <c r="D20" s="21" t="s">
        <v>123</v>
      </c>
      <c r="E20" s="22">
        <v>24773.29</v>
      </c>
      <c r="F20" s="20" t="s">
        <v>184</v>
      </c>
    </row>
    <row r="21" spans="1:6" ht="15">
      <c r="A21" s="2">
        <v>19</v>
      </c>
      <c r="B21" s="7" t="s">
        <v>190</v>
      </c>
      <c r="C21" s="20" t="s">
        <v>167</v>
      </c>
      <c r="D21" s="21" t="s">
        <v>124</v>
      </c>
      <c r="E21" s="22">
        <v>243437.67</v>
      </c>
      <c r="F21" s="20" t="s">
        <v>184</v>
      </c>
    </row>
    <row r="22" spans="1:6" ht="15">
      <c r="A22" s="2">
        <v>20</v>
      </c>
      <c r="B22" s="8" t="s">
        <v>186</v>
      </c>
      <c r="C22" s="20" t="s">
        <v>168</v>
      </c>
      <c r="D22" s="21" t="s">
        <v>187</v>
      </c>
      <c r="E22" s="23">
        <v>3867.02</v>
      </c>
      <c r="F22" s="20" t="s">
        <v>184</v>
      </c>
    </row>
    <row r="23" spans="1:6" ht="15">
      <c r="A23" s="2">
        <v>21</v>
      </c>
      <c r="B23" s="8" t="s">
        <v>24</v>
      </c>
      <c r="C23" s="20" t="s">
        <v>169</v>
      </c>
      <c r="D23" s="21" t="s">
        <v>125</v>
      </c>
      <c r="E23" s="23">
        <v>12919</v>
      </c>
      <c r="F23" s="20" t="s">
        <v>184</v>
      </c>
    </row>
    <row r="24" spans="1:6" ht="15">
      <c r="A24" s="2">
        <v>22</v>
      </c>
      <c r="B24" s="8" t="s">
        <v>25</v>
      </c>
      <c r="C24" s="20" t="s">
        <v>170</v>
      </c>
      <c r="D24" s="21" t="s">
        <v>188</v>
      </c>
      <c r="E24" s="23">
        <v>95258.13</v>
      </c>
      <c r="F24" s="20" t="s">
        <v>184</v>
      </c>
    </row>
    <row r="25" spans="1:6" ht="15">
      <c r="A25" s="2">
        <v>23</v>
      </c>
      <c r="B25" s="8" t="s">
        <v>26</v>
      </c>
      <c r="C25" s="20" t="s">
        <v>171</v>
      </c>
      <c r="D25" s="21" t="s">
        <v>126</v>
      </c>
      <c r="E25" s="23">
        <v>2446.92</v>
      </c>
      <c r="F25" s="20" t="s">
        <v>184</v>
      </c>
    </row>
    <row r="26" spans="1:6" ht="15">
      <c r="A26" s="2">
        <v>24</v>
      </c>
      <c r="B26" s="8" t="s">
        <v>27</v>
      </c>
      <c r="C26" s="20" t="s">
        <v>172</v>
      </c>
      <c r="D26" s="21" t="s">
        <v>127</v>
      </c>
      <c r="E26" s="23">
        <v>1107538.17</v>
      </c>
      <c r="F26" s="20" t="s">
        <v>184</v>
      </c>
    </row>
    <row r="27" spans="1:6" ht="15">
      <c r="A27" s="2">
        <v>25</v>
      </c>
      <c r="B27" s="8" t="s">
        <v>191</v>
      </c>
      <c r="C27" s="20" t="s">
        <v>173</v>
      </c>
      <c r="D27" s="21" t="s">
        <v>128</v>
      </c>
      <c r="E27" s="23">
        <v>685251.62</v>
      </c>
      <c r="F27" s="20" t="s">
        <v>184</v>
      </c>
    </row>
    <row r="28" spans="1:6" ht="15">
      <c r="A28" s="2">
        <v>26</v>
      </c>
      <c r="B28" s="8" t="s">
        <v>28</v>
      </c>
      <c r="C28" s="20" t="s">
        <v>160</v>
      </c>
      <c r="D28" s="21" t="s">
        <v>129</v>
      </c>
      <c r="E28" s="23">
        <v>87428.24</v>
      </c>
      <c r="F28" s="20" t="s">
        <v>184</v>
      </c>
    </row>
    <row r="29" spans="1:6" ht="15">
      <c r="A29" s="2">
        <v>27</v>
      </c>
      <c r="B29" s="8" t="s">
        <v>29</v>
      </c>
      <c r="C29" s="20" t="s">
        <v>174</v>
      </c>
      <c r="D29" s="21" t="s">
        <v>130</v>
      </c>
      <c r="E29" s="23">
        <v>135425.65</v>
      </c>
      <c r="F29" s="20" t="s">
        <v>184</v>
      </c>
    </row>
    <row r="30" spans="1:6" ht="15">
      <c r="A30" s="2">
        <v>28</v>
      </c>
      <c r="B30" s="8" t="s">
        <v>30</v>
      </c>
      <c r="C30" s="20" t="s">
        <v>175</v>
      </c>
      <c r="D30" s="21" t="s">
        <v>131</v>
      </c>
      <c r="E30" s="23">
        <v>49772.5</v>
      </c>
      <c r="F30" s="20" t="s">
        <v>184</v>
      </c>
    </row>
    <row r="31" spans="1:6" ht="15">
      <c r="A31" s="2">
        <v>29</v>
      </c>
      <c r="B31" s="8" t="s">
        <v>31</v>
      </c>
      <c r="C31" s="20" t="s">
        <v>172</v>
      </c>
      <c r="D31" s="21" t="s">
        <v>132</v>
      </c>
      <c r="E31" s="23">
        <v>13725979.26</v>
      </c>
      <c r="F31" s="20" t="s">
        <v>184</v>
      </c>
    </row>
    <row r="32" spans="1:6" ht="15">
      <c r="A32" s="2">
        <v>30</v>
      </c>
      <c r="B32" s="8" t="s">
        <v>32</v>
      </c>
      <c r="C32" s="20" t="s">
        <v>153</v>
      </c>
      <c r="D32" s="21" t="s">
        <v>133</v>
      </c>
      <c r="E32" s="23">
        <v>14886.24</v>
      </c>
      <c r="F32" s="20" t="s">
        <v>184</v>
      </c>
    </row>
    <row r="33" spans="1:6" ht="15">
      <c r="A33" s="2">
        <v>31</v>
      </c>
      <c r="B33" s="8" t="s">
        <v>33</v>
      </c>
      <c r="C33" s="20" t="s">
        <v>176</v>
      </c>
      <c r="D33" s="21" t="s">
        <v>134</v>
      </c>
      <c r="E33" s="23">
        <v>26633.38</v>
      </c>
      <c r="F33" s="20" t="s">
        <v>184</v>
      </c>
    </row>
    <row r="34" spans="1:6" ht="15">
      <c r="A34" s="2">
        <v>32</v>
      </c>
      <c r="B34" s="8" t="s">
        <v>34</v>
      </c>
      <c r="C34" s="20" t="s">
        <v>153</v>
      </c>
      <c r="D34" s="21" t="s">
        <v>135</v>
      </c>
      <c r="E34" s="23">
        <v>1140.12</v>
      </c>
      <c r="F34" s="20" t="s">
        <v>184</v>
      </c>
    </row>
    <row r="35" spans="1:6" ht="15">
      <c r="A35" s="2">
        <v>33</v>
      </c>
      <c r="B35" s="8" t="s">
        <v>185</v>
      </c>
      <c r="C35" s="20" t="s">
        <v>153</v>
      </c>
      <c r="D35" s="21" t="s">
        <v>136</v>
      </c>
      <c r="E35" s="23">
        <v>50066.2</v>
      </c>
      <c r="F35" s="20" t="s">
        <v>184</v>
      </c>
    </row>
    <row r="36" spans="1:6" ht="15">
      <c r="A36" s="2">
        <v>34</v>
      </c>
      <c r="B36" s="7" t="s">
        <v>35</v>
      </c>
      <c r="C36" s="20" t="s">
        <v>157</v>
      </c>
      <c r="D36" s="21" t="s">
        <v>137</v>
      </c>
      <c r="E36" s="22">
        <v>3586.77</v>
      </c>
      <c r="F36" s="20" t="s">
        <v>184</v>
      </c>
    </row>
    <row r="37" spans="1:6" ht="15">
      <c r="A37" s="2">
        <v>35</v>
      </c>
      <c r="B37" s="7" t="s">
        <v>36</v>
      </c>
      <c r="C37" s="20" t="s">
        <v>163</v>
      </c>
      <c r="D37" s="21" t="s">
        <v>138</v>
      </c>
      <c r="E37" s="22">
        <v>48065.9</v>
      </c>
      <c r="F37" s="20" t="s">
        <v>184</v>
      </c>
    </row>
    <row r="38" spans="1:6" ht="15">
      <c r="A38" s="2">
        <v>36</v>
      </c>
      <c r="B38" s="26" t="s">
        <v>192</v>
      </c>
      <c r="C38" s="20" t="s">
        <v>177</v>
      </c>
      <c r="D38" s="21" t="s">
        <v>139</v>
      </c>
      <c r="E38" s="22">
        <v>129778.8</v>
      </c>
      <c r="F38" s="20" t="s">
        <v>184</v>
      </c>
    </row>
    <row r="39" spans="1:6" ht="15">
      <c r="A39" s="2">
        <v>37</v>
      </c>
      <c r="B39" s="7" t="s">
        <v>37</v>
      </c>
      <c r="C39" s="20" t="s">
        <v>153</v>
      </c>
      <c r="D39" s="21" t="s">
        <v>140</v>
      </c>
      <c r="E39" s="22">
        <v>23531.24</v>
      </c>
      <c r="F39" s="20" t="s">
        <v>184</v>
      </c>
    </row>
    <row r="40" spans="1:6" ht="15">
      <c r="A40" s="2">
        <v>38</v>
      </c>
      <c r="B40" s="7" t="s">
        <v>38</v>
      </c>
      <c r="C40" s="20" t="s">
        <v>178</v>
      </c>
      <c r="D40" s="21" t="s">
        <v>141</v>
      </c>
      <c r="E40" s="22">
        <v>20121.84</v>
      </c>
      <c r="F40" s="20" t="s">
        <v>184</v>
      </c>
    </row>
    <row r="41" spans="1:6" ht="15">
      <c r="A41" s="2">
        <v>39</v>
      </c>
      <c r="B41" s="7" t="s">
        <v>39</v>
      </c>
      <c r="C41" s="20" t="s">
        <v>159</v>
      </c>
      <c r="D41" s="21" t="s">
        <v>142</v>
      </c>
      <c r="E41" s="22">
        <v>345286.35</v>
      </c>
      <c r="F41" s="20" t="s">
        <v>184</v>
      </c>
    </row>
    <row r="42" spans="1:6" ht="15">
      <c r="A42" s="2">
        <v>40</v>
      </c>
      <c r="B42" s="9" t="s">
        <v>40</v>
      </c>
      <c r="C42" s="20" t="s">
        <v>179</v>
      </c>
      <c r="D42" s="21" t="s">
        <v>143</v>
      </c>
      <c r="E42" s="22">
        <v>16364.9</v>
      </c>
      <c r="F42" s="20" t="s">
        <v>184</v>
      </c>
    </row>
    <row r="43" spans="1:6" ht="15">
      <c r="A43" s="2">
        <v>41</v>
      </c>
      <c r="B43" s="27" t="s">
        <v>193</v>
      </c>
      <c r="C43" s="20" t="s">
        <v>180</v>
      </c>
      <c r="D43" s="21" t="s">
        <v>144</v>
      </c>
      <c r="E43" s="22">
        <v>12327.83</v>
      </c>
      <c r="F43" s="20" t="s">
        <v>184</v>
      </c>
    </row>
    <row r="44" spans="1:6" ht="15">
      <c r="A44" s="2">
        <v>42</v>
      </c>
      <c r="B44" s="9" t="s">
        <v>41</v>
      </c>
      <c r="C44" s="20" t="s">
        <v>176</v>
      </c>
      <c r="D44" s="21" t="s">
        <v>145</v>
      </c>
      <c r="E44" s="22">
        <v>195520</v>
      </c>
      <c r="F44" s="20" t="s">
        <v>184</v>
      </c>
    </row>
    <row r="45" spans="1:6" ht="15">
      <c r="A45" s="2">
        <v>43</v>
      </c>
      <c r="B45" s="9" t="s">
        <v>42</v>
      </c>
      <c r="C45" s="20" t="s">
        <v>181</v>
      </c>
      <c r="D45" s="21" t="s">
        <v>146</v>
      </c>
      <c r="E45" s="22">
        <v>9188.22</v>
      </c>
      <c r="F45" s="20" t="s">
        <v>184</v>
      </c>
    </row>
    <row r="46" spans="1:6" ht="15">
      <c r="A46" s="2">
        <v>44</v>
      </c>
      <c r="B46" s="9" t="s">
        <v>43</v>
      </c>
      <c r="C46" s="20" t="s">
        <v>173</v>
      </c>
      <c r="D46" s="21" t="s">
        <v>147</v>
      </c>
      <c r="E46" s="22">
        <v>28618.2</v>
      </c>
      <c r="F46" s="20" t="s">
        <v>184</v>
      </c>
    </row>
    <row r="47" spans="1:6" ht="15">
      <c r="A47" s="2">
        <v>45</v>
      </c>
      <c r="B47" s="9" t="s">
        <v>44</v>
      </c>
      <c r="C47" s="20" t="s">
        <v>173</v>
      </c>
      <c r="D47" s="21" t="s">
        <v>148</v>
      </c>
      <c r="E47" s="22">
        <v>46385.03</v>
      </c>
      <c r="F47" s="20" t="s">
        <v>184</v>
      </c>
    </row>
    <row r="48" spans="1:6" ht="15">
      <c r="A48" s="2">
        <v>46</v>
      </c>
      <c r="B48" s="9" t="s">
        <v>45</v>
      </c>
      <c r="C48" s="20" t="s">
        <v>182</v>
      </c>
      <c r="D48" s="21" t="s">
        <v>149</v>
      </c>
      <c r="E48" s="22">
        <v>44467.6</v>
      </c>
      <c r="F48" s="20" t="s">
        <v>184</v>
      </c>
    </row>
    <row r="49" spans="1:6" ht="15">
      <c r="A49" s="2">
        <v>47</v>
      </c>
      <c r="B49" s="9" t="s">
        <v>46</v>
      </c>
      <c r="C49" s="20" t="s">
        <v>182</v>
      </c>
      <c r="D49" s="21" t="s">
        <v>150</v>
      </c>
      <c r="E49" s="22">
        <v>40940.41</v>
      </c>
      <c r="F49" s="20" t="s">
        <v>184</v>
      </c>
    </row>
    <row r="50" spans="1:6" ht="15">
      <c r="A50" s="2">
        <v>48</v>
      </c>
      <c r="B50" s="9" t="s">
        <v>47</v>
      </c>
      <c r="C50" s="20" t="s">
        <v>183</v>
      </c>
      <c r="D50" s="21" t="s">
        <v>151</v>
      </c>
      <c r="E50" s="22">
        <v>7642.48</v>
      </c>
      <c r="F50" s="20" t="s">
        <v>184</v>
      </c>
    </row>
    <row r="51" spans="1:6" ht="15">
      <c r="A51" s="2">
        <v>49</v>
      </c>
      <c r="B51" s="9" t="s">
        <v>48</v>
      </c>
      <c r="C51" s="20" t="s">
        <v>173</v>
      </c>
      <c r="D51" s="21" t="s">
        <v>152</v>
      </c>
      <c r="E51" s="22">
        <v>10682.25</v>
      </c>
      <c r="F51" s="20" t="s">
        <v>184</v>
      </c>
    </row>
    <row r="52" spans="1:6" ht="15">
      <c r="A52" s="2">
        <v>50</v>
      </c>
      <c r="B52" s="9" t="s">
        <v>49</v>
      </c>
      <c r="C52" s="9" t="s">
        <v>72</v>
      </c>
      <c r="D52" s="21" t="s">
        <v>73</v>
      </c>
      <c r="E52" s="22">
        <v>221257.46</v>
      </c>
      <c r="F52" s="20" t="s">
        <v>184</v>
      </c>
    </row>
    <row r="53" spans="1:6" ht="15">
      <c r="A53" s="2">
        <v>51</v>
      </c>
      <c r="B53" s="7" t="s">
        <v>50</v>
      </c>
      <c r="C53" s="20" t="s">
        <v>74</v>
      </c>
      <c r="D53" s="18" t="s">
        <v>75</v>
      </c>
      <c r="E53" s="22">
        <v>33287.14</v>
      </c>
      <c r="F53" s="20" t="s">
        <v>184</v>
      </c>
    </row>
    <row r="54" spans="1:6" ht="36">
      <c r="A54" s="2">
        <v>52</v>
      </c>
      <c r="B54" s="29" t="s">
        <v>195</v>
      </c>
      <c r="C54" s="30" t="s">
        <v>196</v>
      </c>
      <c r="D54" s="28" t="s">
        <v>197</v>
      </c>
      <c r="E54" s="31">
        <v>70975.6</v>
      </c>
      <c r="F54" s="27" t="s">
        <v>194</v>
      </c>
    </row>
    <row r="55" spans="1:6" ht="15">
      <c r="A55" s="2">
        <v>53</v>
      </c>
      <c r="B55" s="7" t="s">
        <v>51</v>
      </c>
      <c r="C55" s="20" t="s">
        <v>76</v>
      </c>
      <c r="D55" s="18" t="s">
        <v>77</v>
      </c>
      <c r="E55" s="22">
        <v>60722.5</v>
      </c>
      <c r="F55" s="20" t="s">
        <v>184</v>
      </c>
    </row>
    <row r="56" spans="1:6" ht="15">
      <c r="A56" s="2">
        <v>54</v>
      </c>
      <c r="B56" s="7" t="s">
        <v>52</v>
      </c>
      <c r="C56" s="20" t="s">
        <v>78</v>
      </c>
      <c r="D56" s="19" t="s">
        <v>79</v>
      </c>
      <c r="E56" s="22">
        <v>32026.71</v>
      </c>
      <c r="F56" s="20" t="s">
        <v>184</v>
      </c>
    </row>
    <row r="57" spans="1:6" ht="15">
      <c r="A57" s="2">
        <v>55</v>
      </c>
      <c r="B57" s="7" t="s">
        <v>53</v>
      </c>
      <c r="C57" s="20" t="s">
        <v>80</v>
      </c>
      <c r="D57" s="19" t="s">
        <v>81</v>
      </c>
      <c r="E57" s="22">
        <v>131507.1</v>
      </c>
      <c r="F57" s="20" t="s">
        <v>184</v>
      </c>
    </row>
    <row r="58" spans="1:6" ht="15">
      <c r="A58" s="2">
        <v>56</v>
      </c>
      <c r="B58" s="9" t="s">
        <v>54</v>
      </c>
      <c r="C58" s="20" t="s">
        <v>80</v>
      </c>
      <c r="D58" s="19" t="s">
        <v>82</v>
      </c>
      <c r="E58" s="24">
        <v>15395.7</v>
      </c>
      <c r="F58" s="20" t="s">
        <v>184</v>
      </c>
    </row>
    <row r="59" spans="1:6" ht="15">
      <c r="A59" s="2">
        <v>57</v>
      </c>
      <c r="B59" s="9" t="s">
        <v>55</v>
      </c>
      <c r="C59" s="20" t="s">
        <v>83</v>
      </c>
      <c r="D59" s="19" t="s">
        <v>84</v>
      </c>
      <c r="E59" s="24">
        <v>20409.02</v>
      </c>
      <c r="F59" s="20" t="s">
        <v>184</v>
      </c>
    </row>
    <row r="60" spans="1:6" ht="15">
      <c r="A60" s="2">
        <v>58</v>
      </c>
      <c r="B60" s="20" t="s">
        <v>56</v>
      </c>
      <c r="C60" s="20" t="s">
        <v>104</v>
      </c>
      <c r="D60" s="19" t="s">
        <v>105</v>
      </c>
      <c r="E60" s="24">
        <v>124235.32</v>
      </c>
      <c r="F60" s="20" t="s">
        <v>184</v>
      </c>
    </row>
    <row r="61" spans="1:6" ht="15">
      <c r="A61" s="2">
        <v>59</v>
      </c>
      <c r="B61" s="9" t="s">
        <v>57</v>
      </c>
      <c r="C61" s="20" t="s">
        <v>85</v>
      </c>
      <c r="D61" s="19" t="s">
        <v>86</v>
      </c>
      <c r="E61" s="24">
        <v>8701.1</v>
      </c>
      <c r="F61" s="20" t="s">
        <v>184</v>
      </c>
    </row>
    <row r="62" spans="1:6" ht="15">
      <c r="A62" s="2">
        <v>60</v>
      </c>
      <c r="B62" s="7" t="s">
        <v>58</v>
      </c>
      <c r="C62" s="20" t="s">
        <v>87</v>
      </c>
      <c r="D62" s="19" t="s">
        <v>88</v>
      </c>
      <c r="E62" s="22">
        <v>328040.19</v>
      </c>
      <c r="F62" s="20" t="s">
        <v>184</v>
      </c>
    </row>
    <row r="63" spans="1:6" ht="15">
      <c r="A63" s="2">
        <v>61</v>
      </c>
      <c r="B63" s="7" t="s">
        <v>59</v>
      </c>
      <c r="C63" s="20" t="s">
        <v>89</v>
      </c>
      <c r="D63" s="19" t="s">
        <v>90</v>
      </c>
      <c r="E63" s="22">
        <v>128084.34</v>
      </c>
      <c r="F63" s="20" t="s">
        <v>184</v>
      </c>
    </row>
    <row r="64" spans="1:6" ht="15">
      <c r="A64" s="2">
        <v>62</v>
      </c>
      <c r="B64" s="7" t="s">
        <v>60</v>
      </c>
      <c r="C64" s="20" t="s">
        <v>80</v>
      </c>
      <c r="D64" s="19" t="s">
        <v>91</v>
      </c>
      <c r="E64" s="22">
        <v>7024.33</v>
      </c>
      <c r="F64" s="20" t="s">
        <v>184</v>
      </c>
    </row>
    <row r="65" spans="1:6" ht="15">
      <c r="A65" s="2">
        <v>63</v>
      </c>
      <c r="B65" s="7" t="s">
        <v>61</v>
      </c>
      <c r="C65" s="20" t="s">
        <v>92</v>
      </c>
      <c r="D65" s="19" t="s">
        <v>93</v>
      </c>
      <c r="E65" s="22">
        <v>79855.03</v>
      </c>
      <c r="F65" s="20" t="s">
        <v>184</v>
      </c>
    </row>
    <row r="66" spans="1:6" ht="15">
      <c r="A66" s="2">
        <v>64</v>
      </c>
      <c r="B66" s="9" t="s">
        <v>62</v>
      </c>
      <c r="C66" s="20" t="s">
        <v>94</v>
      </c>
      <c r="D66" s="19" t="s">
        <v>95</v>
      </c>
      <c r="E66" s="24">
        <v>45042.32</v>
      </c>
      <c r="F66" s="20" t="s">
        <v>184</v>
      </c>
    </row>
    <row r="67" spans="1:6" ht="15">
      <c r="A67" s="2">
        <v>65</v>
      </c>
      <c r="B67" s="9" t="s">
        <v>63</v>
      </c>
      <c r="C67" s="20" t="s">
        <v>97</v>
      </c>
      <c r="D67" s="19" t="s">
        <v>96</v>
      </c>
      <c r="E67" s="24">
        <v>36174.98</v>
      </c>
      <c r="F67" s="20" t="s">
        <v>184</v>
      </c>
    </row>
    <row r="68" spans="1:6" ht="15">
      <c r="A68" s="2">
        <v>66</v>
      </c>
      <c r="B68" s="9" t="s">
        <v>64</v>
      </c>
      <c r="C68" s="20" t="s">
        <v>98</v>
      </c>
      <c r="D68" s="19" t="s">
        <v>99</v>
      </c>
      <c r="E68" s="24">
        <v>46258.16</v>
      </c>
      <c r="F68" s="20" t="s">
        <v>184</v>
      </c>
    </row>
    <row r="69" spans="1:6" ht="15">
      <c r="A69" s="2">
        <v>67</v>
      </c>
      <c r="B69" s="7" t="s">
        <v>65</v>
      </c>
      <c r="C69" s="20" t="s">
        <v>100</v>
      </c>
      <c r="D69" s="19" t="s">
        <v>101</v>
      </c>
      <c r="E69" s="22">
        <v>39108.4</v>
      </c>
      <c r="F69" s="20" t="s">
        <v>184</v>
      </c>
    </row>
    <row r="70" spans="1:6" ht="15">
      <c r="A70" s="2">
        <v>68</v>
      </c>
      <c r="B70" s="7" t="s">
        <v>66</v>
      </c>
      <c r="C70" s="20" t="s">
        <v>102</v>
      </c>
      <c r="D70" s="19" t="s">
        <v>103</v>
      </c>
      <c r="E70" s="22">
        <v>152685.6</v>
      </c>
      <c r="F70" s="20" t="s">
        <v>184</v>
      </c>
    </row>
    <row r="71" spans="1:6" ht="22.5" customHeight="1">
      <c r="A71" s="10" t="s">
        <v>67</v>
      </c>
      <c r="B71" s="11"/>
      <c r="C71" s="12"/>
      <c r="D71" s="12"/>
      <c r="E71" s="13">
        <f>SUM(E3:E70)</f>
        <v>19589069.020000003</v>
      </c>
      <c r="F71" s="12"/>
    </row>
    <row r="72" spans="1:6" ht="18.75">
      <c r="A72" s="14"/>
      <c r="B72" s="15"/>
      <c r="C72" s="16"/>
      <c r="D72" s="48" t="s">
        <v>68</v>
      </c>
      <c r="E72" s="48"/>
      <c r="F72" s="48"/>
    </row>
    <row r="73" spans="1:6" ht="18.75">
      <c r="A73" s="14"/>
      <c r="B73" s="15"/>
      <c r="C73" s="16"/>
      <c r="D73" s="49">
        <v>43829</v>
      </c>
      <c r="E73" s="49"/>
      <c r="F73" s="49"/>
    </row>
    <row r="74" spans="2:6" ht="18.75">
      <c r="B74" s="15" t="s">
        <v>69</v>
      </c>
      <c r="C74" s="17" t="s">
        <v>70</v>
      </c>
      <c r="D74" s="50" t="s">
        <v>71</v>
      </c>
      <c r="E74" s="51"/>
      <c r="F74" s="50"/>
    </row>
  </sheetData>
  <sheetProtection/>
  <mergeCells count="4">
    <mergeCell ref="A1:F1"/>
    <mergeCell ref="D72:F72"/>
    <mergeCell ref="D73:F73"/>
    <mergeCell ref="D74:F74"/>
  </mergeCells>
  <printOptions/>
  <pageMargins left="0.65" right="0.53" top="0.57" bottom="0.98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M2" sqref="M2"/>
    </sheetView>
  </sheetViews>
  <sheetFormatPr defaultColWidth="9.00390625" defaultRowHeight="14.25"/>
  <cols>
    <col min="1" max="1" width="5.25390625" style="33" customWidth="1"/>
    <col min="2" max="2" width="26.875" style="33" customWidth="1"/>
    <col min="3" max="3" width="29.25390625" style="33" customWidth="1"/>
    <col min="4" max="4" width="20.875" style="33" customWidth="1"/>
    <col min="5" max="5" width="11.125" style="33" customWidth="1"/>
    <col min="6" max="6" width="10.50390625" style="33" customWidth="1"/>
    <col min="7" max="7" width="14.125" style="36" customWidth="1"/>
    <col min="8" max="8" width="7.125" style="33" customWidth="1"/>
    <col min="9" max="16384" width="9.00390625" style="33" customWidth="1"/>
  </cols>
  <sheetData>
    <row r="1" spans="1:8" ht="40.5" customHeight="1">
      <c r="A1" s="52" t="s">
        <v>238</v>
      </c>
      <c r="B1" s="52"/>
      <c r="C1" s="52"/>
      <c r="D1" s="53"/>
      <c r="E1" s="53"/>
      <c r="F1" s="53"/>
      <c r="G1" s="54"/>
      <c r="H1" s="52"/>
    </row>
    <row r="2" spans="1:8" ht="42" customHeight="1">
      <c r="A2" s="57" t="s">
        <v>217</v>
      </c>
      <c r="B2" s="58"/>
      <c r="C2" s="58"/>
      <c r="D2" s="58"/>
      <c r="E2" s="58"/>
      <c r="F2" s="58"/>
      <c r="G2" s="58"/>
      <c r="H2" s="58"/>
    </row>
    <row r="3" spans="1:8" ht="36.75" customHeight="1">
      <c r="A3" s="3" t="s">
        <v>1</v>
      </c>
      <c r="B3" s="3" t="s">
        <v>2</v>
      </c>
      <c r="C3" s="3" t="s">
        <v>3</v>
      </c>
      <c r="D3" s="34" t="s">
        <v>4</v>
      </c>
      <c r="E3" s="34" t="s">
        <v>214</v>
      </c>
      <c r="F3" s="34" t="s">
        <v>215</v>
      </c>
      <c r="G3" s="35" t="s">
        <v>216</v>
      </c>
      <c r="H3" s="3" t="s">
        <v>6</v>
      </c>
    </row>
    <row r="4" spans="1:8" s="42" customFormat="1" ht="24.75" customHeight="1">
      <c r="A4" s="38">
        <v>1</v>
      </c>
      <c r="B4" s="39" t="s">
        <v>199</v>
      </c>
      <c r="C4" s="39" t="s">
        <v>200</v>
      </c>
      <c r="D4" s="40" t="s">
        <v>201</v>
      </c>
      <c r="E4" s="40" t="s">
        <v>218</v>
      </c>
      <c r="F4" s="40" t="s">
        <v>219</v>
      </c>
      <c r="G4" s="41">
        <f>E4*F4</f>
        <v>30000</v>
      </c>
      <c r="H4" s="39"/>
    </row>
    <row r="5" spans="1:8" s="43" customFormat="1" ht="24.75" customHeight="1">
      <c r="A5" s="38">
        <v>2</v>
      </c>
      <c r="B5" s="39" t="s">
        <v>199</v>
      </c>
      <c r="C5" s="39" t="s">
        <v>200</v>
      </c>
      <c r="D5" s="40" t="s">
        <v>201</v>
      </c>
      <c r="E5" s="40" t="s">
        <v>220</v>
      </c>
      <c r="F5" s="40" t="s">
        <v>221</v>
      </c>
      <c r="G5" s="41">
        <f aca="true" t="shared" si="0" ref="G5:G24">E5*F5</f>
        <v>20000</v>
      </c>
      <c r="H5" s="39"/>
    </row>
    <row r="6" spans="1:8" s="43" customFormat="1" ht="24.75" customHeight="1">
      <c r="A6" s="38">
        <v>3</v>
      </c>
      <c r="B6" s="39" t="s">
        <v>199</v>
      </c>
      <c r="C6" s="39" t="s">
        <v>200</v>
      </c>
      <c r="D6" s="40" t="s">
        <v>201</v>
      </c>
      <c r="E6" s="40" t="s">
        <v>220</v>
      </c>
      <c r="F6" s="40" t="s">
        <v>222</v>
      </c>
      <c r="G6" s="41">
        <f t="shared" si="0"/>
        <v>29000</v>
      </c>
      <c r="H6" s="39"/>
    </row>
    <row r="7" spans="1:8" s="43" customFormat="1" ht="24.75" customHeight="1">
      <c r="A7" s="38">
        <v>4</v>
      </c>
      <c r="B7" s="39" t="s">
        <v>199</v>
      </c>
      <c r="C7" s="39" t="s">
        <v>200</v>
      </c>
      <c r="D7" s="40" t="s">
        <v>201</v>
      </c>
      <c r="E7" s="40" t="s">
        <v>220</v>
      </c>
      <c r="F7" s="40" t="s">
        <v>223</v>
      </c>
      <c r="G7" s="41">
        <f t="shared" si="0"/>
        <v>27000</v>
      </c>
      <c r="H7" s="39"/>
    </row>
    <row r="8" spans="1:8" s="43" customFormat="1" ht="24.75" customHeight="1">
      <c r="A8" s="38">
        <v>5</v>
      </c>
      <c r="B8" s="39" t="s">
        <v>202</v>
      </c>
      <c r="C8" s="39" t="s">
        <v>203</v>
      </c>
      <c r="D8" s="40" t="s">
        <v>204</v>
      </c>
      <c r="E8" s="40" t="s">
        <v>220</v>
      </c>
      <c r="F8" s="40" t="s">
        <v>224</v>
      </c>
      <c r="G8" s="41">
        <f t="shared" si="0"/>
        <v>9000</v>
      </c>
      <c r="H8" s="39"/>
    </row>
    <row r="9" spans="1:8" s="43" customFormat="1" ht="24.75" customHeight="1">
      <c r="A9" s="38">
        <v>6</v>
      </c>
      <c r="B9" s="39" t="s">
        <v>202</v>
      </c>
      <c r="C9" s="39" t="s">
        <v>203</v>
      </c>
      <c r="D9" s="40" t="s">
        <v>204</v>
      </c>
      <c r="E9" s="40" t="s">
        <v>220</v>
      </c>
      <c r="F9" s="40" t="s">
        <v>225</v>
      </c>
      <c r="G9" s="41">
        <f t="shared" si="0"/>
        <v>10000</v>
      </c>
      <c r="H9" s="39"/>
    </row>
    <row r="10" spans="1:8" s="43" customFormat="1" ht="24.75" customHeight="1">
      <c r="A10" s="38">
        <v>7</v>
      </c>
      <c r="B10" s="39" t="s">
        <v>202</v>
      </c>
      <c r="C10" s="39" t="s">
        <v>203</v>
      </c>
      <c r="D10" s="40" t="s">
        <v>204</v>
      </c>
      <c r="E10" s="40" t="s">
        <v>220</v>
      </c>
      <c r="F10" s="40" t="s">
        <v>226</v>
      </c>
      <c r="G10" s="41">
        <f t="shared" si="0"/>
        <v>15500</v>
      </c>
      <c r="H10" s="39"/>
    </row>
    <row r="11" spans="1:8" s="43" customFormat="1" ht="24.75" customHeight="1">
      <c r="A11" s="38">
        <v>8</v>
      </c>
      <c r="B11" s="39" t="s">
        <v>202</v>
      </c>
      <c r="C11" s="39" t="s">
        <v>203</v>
      </c>
      <c r="D11" s="40" t="s">
        <v>204</v>
      </c>
      <c r="E11" s="40" t="s">
        <v>220</v>
      </c>
      <c r="F11" s="40" t="s">
        <v>226</v>
      </c>
      <c r="G11" s="41">
        <f t="shared" si="0"/>
        <v>15500</v>
      </c>
      <c r="H11" s="39"/>
    </row>
    <row r="12" spans="1:8" s="43" customFormat="1" ht="24.75" customHeight="1">
      <c r="A12" s="38">
        <v>9</v>
      </c>
      <c r="B12" s="39" t="s">
        <v>205</v>
      </c>
      <c r="C12" s="39" t="s">
        <v>206</v>
      </c>
      <c r="D12" s="40" t="s">
        <v>207</v>
      </c>
      <c r="E12" s="40" t="s">
        <v>220</v>
      </c>
      <c r="F12" s="40" t="s">
        <v>227</v>
      </c>
      <c r="G12" s="41">
        <f t="shared" si="0"/>
        <v>30000</v>
      </c>
      <c r="H12" s="39"/>
    </row>
    <row r="13" spans="1:8" s="43" customFormat="1" ht="24.75" customHeight="1">
      <c r="A13" s="38">
        <v>10</v>
      </c>
      <c r="B13" s="39" t="s">
        <v>208</v>
      </c>
      <c r="C13" s="39" t="s">
        <v>209</v>
      </c>
      <c r="D13" s="40" t="s">
        <v>210</v>
      </c>
      <c r="E13" s="40" t="s">
        <v>220</v>
      </c>
      <c r="F13" s="40" t="s">
        <v>228</v>
      </c>
      <c r="G13" s="41">
        <f t="shared" si="0"/>
        <v>8500</v>
      </c>
      <c r="H13" s="39"/>
    </row>
    <row r="14" spans="1:8" s="43" customFormat="1" ht="24.75" customHeight="1">
      <c r="A14" s="38">
        <v>11</v>
      </c>
      <c r="B14" s="39" t="s">
        <v>208</v>
      </c>
      <c r="C14" s="39" t="s">
        <v>209</v>
      </c>
      <c r="D14" s="40" t="s">
        <v>210</v>
      </c>
      <c r="E14" s="40" t="s">
        <v>220</v>
      </c>
      <c r="F14" s="40" t="s">
        <v>228</v>
      </c>
      <c r="G14" s="41">
        <f t="shared" si="0"/>
        <v>8500</v>
      </c>
      <c r="H14" s="39"/>
    </row>
    <row r="15" spans="1:8" s="43" customFormat="1" ht="24.75" customHeight="1">
      <c r="A15" s="38">
        <v>12</v>
      </c>
      <c r="B15" s="39" t="s">
        <v>211</v>
      </c>
      <c r="C15" s="39" t="s">
        <v>212</v>
      </c>
      <c r="D15" s="40" t="s">
        <v>213</v>
      </c>
      <c r="E15" s="40" t="s">
        <v>233</v>
      </c>
      <c r="F15" s="40" t="s">
        <v>229</v>
      </c>
      <c r="G15" s="41">
        <f t="shared" si="0"/>
        <v>75000</v>
      </c>
      <c r="H15" s="39"/>
    </row>
    <row r="16" spans="1:8" s="43" customFormat="1" ht="24.75" customHeight="1">
      <c r="A16" s="38">
        <v>13</v>
      </c>
      <c r="B16" s="39" t="s">
        <v>211</v>
      </c>
      <c r="C16" s="39" t="s">
        <v>212</v>
      </c>
      <c r="D16" s="40" t="s">
        <v>213</v>
      </c>
      <c r="E16" s="40" t="s">
        <v>233</v>
      </c>
      <c r="F16" s="40" t="s">
        <v>230</v>
      </c>
      <c r="G16" s="41">
        <f t="shared" si="0"/>
        <v>76500</v>
      </c>
      <c r="H16" s="39"/>
    </row>
    <row r="17" spans="1:8" s="43" customFormat="1" ht="24.75" customHeight="1">
      <c r="A17" s="38">
        <v>14</v>
      </c>
      <c r="B17" s="39" t="s">
        <v>211</v>
      </c>
      <c r="C17" s="39" t="s">
        <v>212</v>
      </c>
      <c r="D17" s="40" t="s">
        <v>213</v>
      </c>
      <c r="E17" s="40" t="s">
        <v>233</v>
      </c>
      <c r="F17" s="40" t="s">
        <v>231</v>
      </c>
      <c r="G17" s="41">
        <f t="shared" si="0"/>
        <v>67500</v>
      </c>
      <c r="H17" s="39"/>
    </row>
    <row r="18" spans="1:8" s="43" customFormat="1" ht="24.75" customHeight="1">
      <c r="A18" s="38">
        <v>15</v>
      </c>
      <c r="B18" s="39" t="s">
        <v>211</v>
      </c>
      <c r="C18" s="39" t="s">
        <v>212</v>
      </c>
      <c r="D18" s="40" t="s">
        <v>213</v>
      </c>
      <c r="E18" s="40" t="s">
        <v>233</v>
      </c>
      <c r="F18" s="40" t="s">
        <v>232</v>
      </c>
      <c r="G18" s="41">
        <f t="shared" si="0"/>
        <v>79500</v>
      </c>
      <c r="H18" s="39"/>
    </row>
    <row r="19" spans="1:8" s="43" customFormat="1" ht="24.75" customHeight="1">
      <c r="A19" s="38">
        <v>16</v>
      </c>
      <c r="B19" s="39" t="s">
        <v>211</v>
      </c>
      <c r="C19" s="39" t="s">
        <v>212</v>
      </c>
      <c r="D19" s="40" t="s">
        <v>213</v>
      </c>
      <c r="E19" s="40" t="s">
        <v>233</v>
      </c>
      <c r="F19" s="40" t="s">
        <v>234</v>
      </c>
      <c r="G19" s="41">
        <f t="shared" si="0"/>
        <v>66000</v>
      </c>
      <c r="H19" s="39"/>
    </row>
    <row r="20" spans="1:8" s="43" customFormat="1" ht="24.75" customHeight="1">
      <c r="A20" s="38">
        <v>17</v>
      </c>
      <c r="B20" s="39" t="s">
        <v>211</v>
      </c>
      <c r="C20" s="39" t="s">
        <v>212</v>
      </c>
      <c r="D20" s="40" t="s">
        <v>213</v>
      </c>
      <c r="E20" s="40" t="s">
        <v>233</v>
      </c>
      <c r="F20" s="40" t="s">
        <v>235</v>
      </c>
      <c r="G20" s="41">
        <f t="shared" si="0"/>
        <v>82500</v>
      </c>
      <c r="H20" s="39"/>
    </row>
    <row r="21" spans="1:8" s="43" customFormat="1" ht="24.75" customHeight="1">
      <c r="A21" s="38">
        <v>18</v>
      </c>
      <c r="B21" s="39" t="s">
        <v>211</v>
      </c>
      <c r="C21" s="39" t="s">
        <v>212</v>
      </c>
      <c r="D21" s="40" t="s">
        <v>213</v>
      </c>
      <c r="E21" s="40" t="s">
        <v>239</v>
      </c>
      <c r="F21" s="40" t="s">
        <v>232</v>
      </c>
      <c r="G21" s="41">
        <f t="shared" si="0"/>
        <v>79500</v>
      </c>
      <c r="H21" s="39"/>
    </row>
    <row r="22" spans="1:8" s="43" customFormat="1" ht="24.75" customHeight="1">
      <c r="A22" s="38">
        <v>19</v>
      </c>
      <c r="B22" s="39" t="s">
        <v>211</v>
      </c>
      <c r="C22" s="39" t="s">
        <v>212</v>
      </c>
      <c r="D22" s="40" t="s">
        <v>213</v>
      </c>
      <c r="E22" s="40" t="s">
        <v>233</v>
      </c>
      <c r="F22" s="40" t="s">
        <v>235</v>
      </c>
      <c r="G22" s="41">
        <f t="shared" si="0"/>
        <v>82500</v>
      </c>
      <c r="H22" s="39"/>
    </row>
    <row r="23" spans="1:8" s="43" customFormat="1" ht="24.75" customHeight="1">
      <c r="A23" s="38">
        <v>20</v>
      </c>
      <c r="B23" s="39" t="s">
        <v>211</v>
      </c>
      <c r="C23" s="39" t="s">
        <v>212</v>
      </c>
      <c r="D23" s="40" t="s">
        <v>213</v>
      </c>
      <c r="E23" s="40" t="s">
        <v>233</v>
      </c>
      <c r="F23" s="40" t="s">
        <v>236</v>
      </c>
      <c r="G23" s="41">
        <f t="shared" si="0"/>
        <v>78000</v>
      </c>
      <c r="H23" s="39"/>
    </row>
    <row r="24" spans="1:8" s="43" customFormat="1" ht="24.75" customHeight="1">
      <c r="A24" s="38">
        <v>21</v>
      </c>
      <c r="B24" s="39" t="s">
        <v>211</v>
      </c>
      <c r="C24" s="39" t="s">
        <v>212</v>
      </c>
      <c r="D24" s="40" t="s">
        <v>213</v>
      </c>
      <c r="E24" s="40" t="s">
        <v>233</v>
      </c>
      <c r="F24" s="40" t="s">
        <v>237</v>
      </c>
      <c r="G24" s="41">
        <f t="shared" si="0"/>
        <v>88500</v>
      </c>
      <c r="H24" s="39"/>
    </row>
    <row r="25" spans="1:8" ht="24.75" customHeight="1">
      <c r="A25" s="60" t="s">
        <v>240</v>
      </c>
      <c r="B25" s="61"/>
      <c r="C25" s="61"/>
      <c r="D25" s="62"/>
      <c r="E25" s="32"/>
      <c r="F25" s="32"/>
      <c r="G25" s="25">
        <f>SUM(G4:G24)</f>
        <v>978500</v>
      </c>
      <c r="H25" s="32"/>
    </row>
    <row r="26" spans="1:8" ht="18.75">
      <c r="A26" s="15"/>
      <c r="B26" s="15"/>
      <c r="C26" s="16"/>
      <c r="D26" s="55"/>
      <c r="E26" s="55"/>
      <c r="F26" s="55"/>
      <c r="G26" s="55"/>
      <c r="H26" s="55"/>
    </row>
    <row r="27" spans="1:8" ht="18.75">
      <c r="A27" s="15"/>
      <c r="B27" s="15"/>
      <c r="C27" s="16"/>
      <c r="D27" s="37"/>
      <c r="E27" s="37"/>
      <c r="F27" s="37"/>
      <c r="G27" s="37"/>
      <c r="H27" s="37"/>
    </row>
    <row r="28" spans="1:8" ht="18.75">
      <c r="A28" s="59" t="s">
        <v>198</v>
      </c>
      <c r="B28" s="59"/>
      <c r="C28" s="59"/>
      <c r="D28" s="59"/>
      <c r="E28" s="59"/>
      <c r="F28" s="59"/>
      <c r="G28" s="59"/>
      <c r="H28" s="59"/>
    </row>
    <row r="29" spans="1:8" ht="18.75">
      <c r="A29" s="59"/>
      <c r="B29" s="59"/>
      <c r="C29" s="59"/>
      <c r="D29" s="59"/>
      <c r="E29" s="59"/>
      <c r="F29" s="59"/>
      <c r="G29" s="59"/>
      <c r="H29" s="59"/>
    </row>
    <row r="30" spans="1:8" ht="18.75">
      <c r="A30" s="15"/>
      <c r="B30" s="15"/>
      <c r="C30" s="16"/>
      <c r="D30" s="56"/>
      <c r="E30" s="56"/>
      <c r="F30" s="56"/>
      <c r="G30" s="56"/>
      <c r="H30" s="56"/>
    </row>
  </sheetData>
  <sheetProtection/>
  <mergeCells count="7">
    <mergeCell ref="A1:H1"/>
    <mergeCell ref="D26:H26"/>
    <mergeCell ref="D30:H30"/>
    <mergeCell ref="A2:H2"/>
    <mergeCell ref="A28:H28"/>
    <mergeCell ref="A29:H29"/>
    <mergeCell ref="A25:D25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李军</cp:lastModifiedBy>
  <cp:lastPrinted>2020-10-09T06:46:48Z</cp:lastPrinted>
  <dcterms:created xsi:type="dcterms:W3CDTF">2018-01-12T01:55:25Z</dcterms:created>
  <dcterms:modified xsi:type="dcterms:W3CDTF">2020-10-09T06:48:51Z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